
<file path=[Content_Types].xml><?xml version="1.0" encoding="utf-8"?>
<Types xmlns="http://schemas.openxmlformats.org/package/2006/content-types">
  <Default Extension="gif" ContentType="image/gif"/>
  <Default Extension="jpeg" ContentType="image/jpeg"/>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https://scopegroup-my.sharepoint.com/personal/k_mullin_scopegroup_com/Documents/Desktop/Working documents/"/>
    </mc:Choice>
  </mc:AlternateContent>
  <xr:revisionPtr revIDLastSave="0" documentId="8_{3DB1BC7C-5B83-48C0-A92B-CB2C5343F332}" xr6:coauthVersionLast="47" xr6:coauthVersionMax="47" xr10:uidLastSave="{00000000-0000-0000-0000-000000000000}"/>
  <bookViews>
    <workbookView xWindow="-110" yWindow="-110" windowWidth="19420" windowHeight="11500" xr2:uid="{EA482218-950F-43D3-BB44-FF034015D9D3}"/>
  </bookViews>
  <sheets>
    <sheet name="Scope's rated covered bonds" sheetId="2" r:id="rId1"/>
  </sheets>
  <externalReferences>
    <externalReference r:id="rId2"/>
    <externalReference r:id="rId3"/>
    <externalReference r:id="rId4"/>
    <externalReference r:id="rId5"/>
  </externalReferences>
  <definedNames>
    <definedName name="_xlnm._FilterDatabase" localSheetId="0" hidden="1">'Scope''s rated covered bonds'!$A$12:$X$54</definedName>
    <definedName name="_PMS5">OFFSET(#REF!,0,0,COUNT(#REF!)+1,57)</definedName>
    <definedName name="calendar">'[1]Control Panel'!$C$11</definedName>
    <definedName name="ChartSource_2">#REF!</definedName>
    <definedName name="ChartSource_3">#REF!</definedName>
    <definedName name="CIQWBGuid" hidden="1">"39643d61-9da0-4702-8f52-ea8d1c346680"</definedName>
    <definedName name="country">#REF!</definedName>
    <definedName name="CycleEndYear">[2]CycleAdjustment!$F$6</definedName>
    <definedName name="CycleIniYear">[2]CycleAdjustment!$F$5</definedName>
    <definedName name="dataorder">'[1]Control Panel'!$C$13</definedName>
    <definedName name="dateformat">'[1]Control Panel'!$C$12</definedName>
    <definedName name="enddate">'[1]Control Panel'!$C$7</definedName>
    <definedName name="frequency">'[1]Control Panel'!$C$8</definedName>
    <definedName name="frequencyconversion">'[1]Control Panel'!$C$9</definedName>
    <definedName name="intermediateobjective">#REF!</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43416.3104976852</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MesID1">#REF!</definedName>
    <definedName name="MesID10">#REF!</definedName>
    <definedName name="MesID100">#REF!</definedName>
    <definedName name="MesID1000">#REF!</definedName>
    <definedName name="MesID1002">#REF!</definedName>
    <definedName name="MesID1003">#REF!</definedName>
    <definedName name="MesID1004">#REF!</definedName>
    <definedName name="MesID1005">#REF!</definedName>
    <definedName name="MesID1006">#REF!</definedName>
    <definedName name="MesID1007">#REF!</definedName>
    <definedName name="MesID1008">#REF!</definedName>
    <definedName name="MesID101">#REF!</definedName>
    <definedName name="MesID1010">#REF!</definedName>
    <definedName name="MesID1011">#REF!</definedName>
    <definedName name="MesID1012">#REF!</definedName>
    <definedName name="MesID1015">#REF!</definedName>
    <definedName name="MesID1016">#REF!</definedName>
    <definedName name="MesID1017">#REF!</definedName>
    <definedName name="MesID1018">#REF!</definedName>
    <definedName name="MesID1020">#REF!</definedName>
    <definedName name="MesID1021">#REF!</definedName>
    <definedName name="MesID1023">#REF!</definedName>
    <definedName name="MesID1024">#REF!</definedName>
    <definedName name="MesID1025">#REF!</definedName>
    <definedName name="MesID1026">#REF!</definedName>
    <definedName name="MesID1027">#REF!</definedName>
    <definedName name="MesID1029">#REF!</definedName>
    <definedName name="MesID1030">#REF!</definedName>
    <definedName name="MesID1032">#REF!</definedName>
    <definedName name="MesID1033">#REF!</definedName>
    <definedName name="MesID1034">#REF!</definedName>
    <definedName name="MesID1035">#REF!</definedName>
    <definedName name="MesID1036">#REF!</definedName>
    <definedName name="MesID1038">#REF!</definedName>
    <definedName name="MesID1042">#REF!</definedName>
    <definedName name="MesID1044">#REF!</definedName>
    <definedName name="MesID1047">#REF!</definedName>
    <definedName name="MesID1048">#REF!</definedName>
    <definedName name="MesID1049">#REF!</definedName>
    <definedName name="MesID1050">#REF!</definedName>
    <definedName name="MesID1051">#REF!</definedName>
    <definedName name="MesID1052">#REF!</definedName>
    <definedName name="MesID1054">#REF!</definedName>
    <definedName name="MesID1055">#REF!</definedName>
    <definedName name="MesID1056">#REF!</definedName>
    <definedName name="MesID1057">#REF!</definedName>
    <definedName name="MesID1058">#REF!</definedName>
    <definedName name="MesID1059">#REF!</definedName>
    <definedName name="MesID106">#REF!</definedName>
    <definedName name="MesID1061">#REF!</definedName>
    <definedName name="MesID1063">#REF!</definedName>
    <definedName name="MesID1064">#REF!</definedName>
    <definedName name="MesID1065">#REF!</definedName>
    <definedName name="MesID1066">#REF!</definedName>
    <definedName name="MesID1069">#REF!</definedName>
    <definedName name="MesID1077">#REF!</definedName>
    <definedName name="MesID1078">#REF!</definedName>
    <definedName name="MesID1079">#REF!</definedName>
    <definedName name="MesID1080">#REF!</definedName>
    <definedName name="MesID1082">#REF!</definedName>
    <definedName name="MesID1083">#REF!</definedName>
    <definedName name="MesID1084">#REF!</definedName>
    <definedName name="MesID1085">#REF!</definedName>
    <definedName name="MesID1086">#REF!</definedName>
    <definedName name="MesID1087">#REF!</definedName>
    <definedName name="MesID1088">#REF!</definedName>
    <definedName name="MesID1089">#REF!</definedName>
    <definedName name="MesID1090">#REF!</definedName>
    <definedName name="MesID1091">#REF!</definedName>
    <definedName name="MesID1092">#REF!</definedName>
    <definedName name="MesID1095">#REF!</definedName>
    <definedName name="MesID1097">#REF!</definedName>
    <definedName name="MesID1098">#REF!</definedName>
    <definedName name="MesID1099">#REF!</definedName>
    <definedName name="MesID11">#REF!</definedName>
    <definedName name="MesID110">#REF!</definedName>
    <definedName name="MesID1100">#REF!</definedName>
    <definedName name="MesID1101">#REF!</definedName>
    <definedName name="MesID1102">#REF!</definedName>
    <definedName name="MesID1103">#REF!</definedName>
    <definedName name="MesID1104">#REF!</definedName>
    <definedName name="MesID1105">#REF!</definedName>
    <definedName name="MesID1106">#REF!</definedName>
    <definedName name="MesID1107">#REF!</definedName>
    <definedName name="MesID1108">#REF!</definedName>
    <definedName name="MesID1109">#REF!</definedName>
    <definedName name="MesID111">#REF!</definedName>
    <definedName name="MesID1110">#REF!</definedName>
    <definedName name="MesID1112">#REF!</definedName>
    <definedName name="MesID1113">#REF!</definedName>
    <definedName name="MesID1116">#REF!</definedName>
    <definedName name="MesID1117">#REF!</definedName>
    <definedName name="MesID1118">#REF!</definedName>
    <definedName name="MesID1119">#REF!</definedName>
    <definedName name="MesID112">#REF!</definedName>
    <definedName name="MesID1124">#REF!</definedName>
    <definedName name="MesID1125">#REF!</definedName>
    <definedName name="MesID1126">#REF!</definedName>
    <definedName name="MesID1127">#REF!</definedName>
    <definedName name="MesID1129">#REF!</definedName>
    <definedName name="MesID113">#REF!</definedName>
    <definedName name="MesID1131">#REF!</definedName>
    <definedName name="MesID1132">#REF!</definedName>
    <definedName name="MesID1133">#REF!</definedName>
    <definedName name="MesID1134">#REF!</definedName>
    <definedName name="MesID1135">#REF!</definedName>
    <definedName name="MesID1139">#REF!</definedName>
    <definedName name="MesID1140">#REF!</definedName>
    <definedName name="MesID1141">#REF!</definedName>
    <definedName name="MesID1142">#REF!</definedName>
    <definedName name="MesID1143">#REF!</definedName>
    <definedName name="MesID1144">#REF!</definedName>
    <definedName name="MesID1145">#REF!</definedName>
    <definedName name="MesID1146">#REF!</definedName>
    <definedName name="MesID1147">#REF!</definedName>
    <definedName name="MesID1148">#REF!</definedName>
    <definedName name="MesID1149">#REF!</definedName>
    <definedName name="MesID115">#REF!</definedName>
    <definedName name="MesID1151">#REF!</definedName>
    <definedName name="MesID1152">#REF!</definedName>
    <definedName name="MesID1157">#REF!</definedName>
    <definedName name="MesID1158">#REF!</definedName>
    <definedName name="MesID1159">#REF!</definedName>
    <definedName name="MesID116">#REF!</definedName>
    <definedName name="MesID1160">#REF!</definedName>
    <definedName name="MesID1162">#REF!</definedName>
    <definedName name="MesID1165">#REF!</definedName>
    <definedName name="MesID1167">#REF!</definedName>
    <definedName name="MesID1169">#REF!</definedName>
    <definedName name="MesID1170">#REF!</definedName>
    <definedName name="MesID1171">#REF!</definedName>
    <definedName name="MesID1172">#REF!</definedName>
    <definedName name="MesID1173">#REF!</definedName>
    <definedName name="MesID1175">#REF!</definedName>
    <definedName name="MesID1176">#REF!</definedName>
    <definedName name="MesID1177">#REF!</definedName>
    <definedName name="MesID1178">#REF!</definedName>
    <definedName name="MesID1179">#REF!</definedName>
    <definedName name="MesID118">#REF!</definedName>
    <definedName name="MesID1180">#REF!</definedName>
    <definedName name="MesID1181">#REF!</definedName>
    <definedName name="MesID1182">#REF!</definedName>
    <definedName name="MesID1183">#REF!</definedName>
    <definedName name="MesID1184">#REF!</definedName>
    <definedName name="MesID1185">#REF!</definedName>
    <definedName name="MesID1186">#REF!</definedName>
    <definedName name="MesID1188">#REF!</definedName>
    <definedName name="MesID1195">#REF!</definedName>
    <definedName name="MesID1197">#REF!</definedName>
    <definedName name="MesID1198">#REF!</definedName>
    <definedName name="MesID1199">#REF!</definedName>
    <definedName name="MesID12">#REF!</definedName>
    <definedName name="MesID1200">#REF!</definedName>
    <definedName name="MesID1201">#REF!</definedName>
    <definedName name="MesID1202">#REF!</definedName>
    <definedName name="MesID1203">#REF!</definedName>
    <definedName name="MesID1205">#REF!</definedName>
    <definedName name="MesID1206">#REF!</definedName>
    <definedName name="MesID1207">#REF!</definedName>
    <definedName name="MesID1208">#REF!</definedName>
    <definedName name="MesID121">#REF!</definedName>
    <definedName name="MesID1210">#REF!</definedName>
    <definedName name="MesID1211">#REF!</definedName>
    <definedName name="MesID1212">#REF!</definedName>
    <definedName name="MesID1213">#REF!</definedName>
    <definedName name="MesID1214">#REF!</definedName>
    <definedName name="MesID1216">#REF!</definedName>
    <definedName name="MesID13">#REF!</definedName>
    <definedName name="MesID136">#REF!</definedName>
    <definedName name="MesID137">#REF!</definedName>
    <definedName name="MesID138">#REF!</definedName>
    <definedName name="MesID139">#REF!</definedName>
    <definedName name="MesID14">#REF!</definedName>
    <definedName name="MesID142">#REF!</definedName>
    <definedName name="MesID143">#REF!</definedName>
    <definedName name="MesID147">#REF!</definedName>
    <definedName name="MesID149">#REF!</definedName>
    <definedName name="MesID15">#REF!</definedName>
    <definedName name="MesID153">#REF!</definedName>
    <definedName name="MesID156">#REF!</definedName>
    <definedName name="MesID16">#REF!</definedName>
    <definedName name="MesID166">#REF!</definedName>
    <definedName name="MesID167">#REF!</definedName>
    <definedName name="MesID17">#REF!</definedName>
    <definedName name="MesID170">#REF!</definedName>
    <definedName name="MesID171">#REF!</definedName>
    <definedName name="MesID172">#REF!</definedName>
    <definedName name="MesID173">#REF!</definedName>
    <definedName name="MesID176">#REF!</definedName>
    <definedName name="MesID177">#REF!</definedName>
    <definedName name="MesID178">#REF!</definedName>
    <definedName name="MesID179">#REF!</definedName>
    <definedName name="MesID18">#REF!</definedName>
    <definedName name="MesID182">#REF!</definedName>
    <definedName name="MesID184">#REF!</definedName>
    <definedName name="MesID19">#REF!</definedName>
    <definedName name="MesID190">#REF!</definedName>
    <definedName name="MesID2">#REF!</definedName>
    <definedName name="MesID20">#REF!</definedName>
    <definedName name="MesID21">#REF!</definedName>
    <definedName name="MesID219">#REF!</definedName>
    <definedName name="MesID22">#REF!</definedName>
    <definedName name="MesID220">#REF!</definedName>
    <definedName name="MesID221">#REF!</definedName>
    <definedName name="MesID222">#REF!</definedName>
    <definedName name="MesID229">#REF!</definedName>
    <definedName name="MesID230">#REF!</definedName>
    <definedName name="MesID238">#REF!</definedName>
    <definedName name="MesID24">#REF!</definedName>
    <definedName name="MesID243">#REF!</definedName>
    <definedName name="MesID244">#REF!</definedName>
    <definedName name="MesID247">#REF!</definedName>
    <definedName name="MesID249">#REF!</definedName>
    <definedName name="MesID252">#REF!</definedName>
    <definedName name="MesID253">#REF!</definedName>
    <definedName name="MesID254">#REF!</definedName>
    <definedName name="MesID256">#REF!</definedName>
    <definedName name="MesID257">#REF!</definedName>
    <definedName name="MesID26">#REF!</definedName>
    <definedName name="MesID264">#REF!</definedName>
    <definedName name="MesID266">#REF!</definedName>
    <definedName name="MesID267">#REF!</definedName>
    <definedName name="MesID268">#REF!</definedName>
    <definedName name="MesID269">#REF!</definedName>
    <definedName name="MesID27">#REF!</definedName>
    <definedName name="MesID270">#REF!</definedName>
    <definedName name="MesID272">#REF!</definedName>
    <definedName name="MesID273">#REF!</definedName>
    <definedName name="MesID274">#REF!</definedName>
    <definedName name="MesID275">#REF!</definedName>
    <definedName name="MesID276">#REF!</definedName>
    <definedName name="MesID277">#REF!</definedName>
    <definedName name="MesID278">#REF!</definedName>
    <definedName name="MesID28">#REF!</definedName>
    <definedName name="MesID280">#REF!</definedName>
    <definedName name="MesID281">#REF!</definedName>
    <definedName name="MesID282">#REF!</definedName>
    <definedName name="MesID285">#REF!</definedName>
    <definedName name="MesID286">#REF!</definedName>
    <definedName name="MesID287">#REF!</definedName>
    <definedName name="MesID288">#REF!</definedName>
    <definedName name="MesID289">#REF!</definedName>
    <definedName name="MesID29">#REF!</definedName>
    <definedName name="MesID290">#REF!</definedName>
    <definedName name="MesID291">#REF!</definedName>
    <definedName name="MesID292">#REF!</definedName>
    <definedName name="MesID293">#REF!</definedName>
    <definedName name="MesID294">#REF!</definedName>
    <definedName name="MesID295">#REF!</definedName>
    <definedName name="MesID296">#REF!</definedName>
    <definedName name="MesID297">#REF!</definedName>
    <definedName name="MesID299">#REF!</definedName>
    <definedName name="MesID3">#REF!</definedName>
    <definedName name="MesID30">#REF!</definedName>
    <definedName name="MesID300">#REF!</definedName>
    <definedName name="MesID301">#REF!</definedName>
    <definedName name="MesID304">#REF!</definedName>
    <definedName name="MesID305">#REF!</definedName>
    <definedName name="MesID306">#REF!</definedName>
    <definedName name="MesID307">#REF!</definedName>
    <definedName name="MesID308">#REF!</definedName>
    <definedName name="MesID31">#REF!</definedName>
    <definedName name="MesID312">#REF!</definedName>
    <definedName name="MesID313">#REF!</definedName>
    <definedName name="MesID314">#REF!</definedName>
    <definedName name="MesID315">#REF!</definedName>
    <definedName name="MesID316">#REF!</definedName>
    <definedName name="MesID317">#REF!</definedName>
    <definedName name="MesID318">#REF!</definedName>
    <definedName name="MesID319">#REF!</definedName>
    <definedName name="MesID32">#REF!</definedName>
    <definedName name="MesID320">#REF!</definedName>
    <definedName name="MesID321">#REF!</definedName>
    <definedName name="MesID322">#REF!</definedName>
    <definedName name="MesID323">#REF!</definedName>
    <definedName name="MesID324">#REF!</definedName>
    <definedName name="MesID325">#REF!</definedName>
    <definedName name="MesID326">#REF!</definedName>
    <definedName name="MesID327">#REF!</definedName>
    <definedName name="MesID330">#REF!</definedName>
    <definedName name="MesID331">#REF!</definedName>
    <definedName name="MesID332">#REF!</definedName>
    <definedName name="MesID333">#REF!</definedName>
    <definedName name="MesID334">#REF!</definedName>
    <definedName name="MesID335">#REF!</definedName>
    <definedName name="MesID336">#REF!</definedName>
    <definedName name="MesID337">#REF!</definedName>
    <definedName name="MesID338">#REF!</definedName>
    <definedName name="MesID339">#REF!</definedName>
    <definedName name="MesID34">#REF!</definedName>
    <definedName name="MesID344">#REF!</definedName>
    <definedName name="MesID345">#REF!</definedName>
    <definedName name="MesID347">#REF!</definedName>
    <definedName name="MesID348">#REF!</definedName>
    <definedName name="MesID349">#REF!</definedName>
    <definedName name="MesID35">#REF!</definedName>
    <definedName name="MesID350">#REF!</definedName>
    <definedName name="MesID351">#REF!</definedName>
    <definedName name="MesID352">#REF!</definedName>
    <definedName name="MesID353">#REF!</definedName>
    <definedName name="MesID354">#REF!</definedName>
    <definedName name="MesID355">#REF!</definedName>
    <definedName name="MesID356">#REF!</definedName>
    <definedName name="MesID357">#REF!</definedName>
    <definedName name="MesID358">#REF!</definedName>
    <definedName name="MesID359">#REF!</definedName>
    <definedName name="MesID36">#REF!</definedName>
    <definedName name="MesID360">#REF!</definedName>
    <definedName name="MesID361">#REF!</definedName>
    <definedName name="MesID362">#REF!</definedName>
    <definedName name="MesID363">#REF!</definedName>
    <definedName name="MesID364">#REF!</definedName>
    <definedName name="MesID365">#REF!</definedName>
    <definedName name="MesID366">#REF!</definedName>
    <definedName name="MesID367">#REF!</definedName>
    <definedName name="MesID368">#REF!</definedName>
    <definedName name="MesID37">#REF!</definedName>
    <definedName name="MesID372">#REF!</definedName>
    <definedName name="MesID373">#REF!</definedName>
    <definedName name="MesID374">#REF!</definedName>
    <definedName name="MesID375">#REF!</definedName>
    <definedName name="MesID376">#REF!</definedName>
    <definedName name="MesID379">#REF!</definedName>
    <definedName name="MesID38">#REF!</definedName>
    <definedName name="MesID380">#REF!</definedName>
    <definedName name="MesID382">#REF!</definedName>
    <definedName name="MesID384">#REF!</definedName>
    <definedName name="MesID385">#REF!</definedName>
    <definedName name="MesID386">#REF!</definedName>
    <definedName name="MesID389">#REF!</definedName>
    <definedName name="MesID39">#REF!</definedName>
    <definedName name="MesID391">#REF!</definedName>
    <definedName name="MesID393">#REF!</definedName>
    <definedName name="MesID396">#REF!</definedName>
    <definedName name="MesID397">#REF!</definedName>
    <definedName name="MesID398">#REF!</definedName>
    <definedName name="MesID399">#REF!</definedName>
    <definedName name="MesID4">#REF!</definedName>
    <definedName name="MesID40">#REF!</definedName>
    <definedName name="MesID402">#REF!</definedName>
    <definedName name="MesID403">#REF!</definedName>
    <definedName name="MesID404">#REF!</definedName>
    <definedName name="MesID405">#REF!</definedName>
    <definedName name="MesID406">#REF!</definedName>
    <definedName name="MesID407">#REF!</definedName>
    <definedName name="MesID41">#REF!</definedName>
    <definedName name="MesID410">#REF!</definedName>
    <definedName name="MesID413">#REF!</definedName>
    <definedName name="MesID414">#REF!</definedName>
    <definedName name="MesID415">#REF!</definedName>
    <definedName name="MesID416">#REF!</definedName>
    <definedName name="MesID417">#REF!</definedName>
    <definedName name="MesID418">#REF!</definedName>
    <definedName name="MesID419">#REF!</definedName>
    <definedName name="MesID42">#REF!</definedName>
    <definedName name="MesID420">#REF!</definedName>
    <definedName name="MesID422">#REF!</definedName>
    <definedName name="MesID423">#REF!</definedName>
    <definedName name="MesID424">#REF!</definedName>
    <definedName name="MesID425">#REF!</definedName>
    <definedName name="MesID426">#REF!</definedName>
    <definedName name="MesID427">#REF!</definedName>
    <definedName name="MesID428">#REF!</definedName>
    <definedName name="MesID429">#REF!</definedName>
    <definedName name="MesID43">#REF!</definedName>
    <definedName name="MesID432">#REF!</definedName>
    <definedName name="MesID433">#REF!</definedName>
    <definedName name="MesID434">#REF!</definedName>
    <definedName name="MesID435">#REF!</definedName>
    <definedName name="MesID436">#REF!</definedName>
    <definedName name="MesID437">#REF!</definedName>
    <definedName name="MesID438">#REF!</definedName>
    <definedName name="MesID439">#REF!</definedName>
    <definedName name="MesID44">#REF!</definedName>
    <definedName name="MesID440">#REF!</definedName>
    <definedName name="MesID441">#REF!</definedName>
    <definedName name="MesID442">#REF!</definedName>
    <definedName name="MesID443">#REF!</definedName>
    <definedName name="MesID448">#REF!</definedName>
    <definedName name="MesID449">#REF!</definedName>
    <definedName name="MesID45">#REF!</definedName>
    <definedName name="MesID450">#REF!</definedName>
    <definedName name="MesID451">#REF!</definedName>
    <definedName name="MesID453">#REF!</definedName>
    <definedName name="MesID455">#REF!</definedName>
    <definedName name="MesID458">#REF!</definedName>
    <definedName name="MesID459">#REF!</definedName>
    <definedName name="MesID46">#REF!</definedName>
    <definedName name="MesID460">#REF!</definedName>
    <definedName name="MesID461">#REF!</definedName>
    <definedName name="MesID462">#REF!</definedName>
    <definedName name="MesID463">#REF!</definedName>
    <definedName name="MesID464">#REF!</definedName>
    <definedName name="MesID465">#REF!</definedName>
    <definedName name="MesID466">#REF!</definedName>
    <definedName name="MesID467">#REF!</definedName>
    <definedName name="MesID468">#REF!</definedName>
    <definedName name="MesID469">#REF!</definedName>
    <definedName name="MesID470">#REF!</definedName>
    <definedName name="MesID471">#REF!</definedName>
    <definedName name="MesID472">#REF!</definedName>
    <definedName name="MesID473">#REF!</definedName>
    <definedName name="MesID474">#REF!</definedName>
    <definedName name="MesID475">#REF!</definedName>
    <definedName name="MesID476">#REF!</definedName>
    <definedName name="MesID477">#REF!</definedName>
    <definedName name="MesID478">#REF!</definedName>
    <definedName name="MesID479">#REF!</definedName>
    <definedName name="MesID48">#REF!</definedName>
    <definedName name="MesID480">#REF!</definedName>
    <definedName name="MesID481">#REF!</definedName>
    <definedName name="MesID482">#REF!</definedName>
    <definedName name="MesID483">#REF!</definedName>
    <definedName name="MesID484">#REF!</definedName>
    <definedName name="MesID485">#REF!</definedName>
    <definedName name="MesID486">#REF!</definedName>
    <definedName name="MesID487">#REF!</definedName>
    <definedName name="MesID488">#REF!</definedName>
    <definedName name="MesID489">#REF!</definedName>
    <definedName name="MesID49">#REF!</definedName>
    <definedName name="MesID490">#REF!</definedName>
    <definedName name="MesID491">#REF!</definedName>
    <definedName name="MesID493">#REF!</definedName>
    <definedName name="MesID494">#REF!</definedName>
    <definedName name="MesID495">#REF!</definedName>
    <definedName name="MesID496">#REF!</definedName>
    <definedName name="MesID497">#REF!</definedName>
    <definedName name="MesID498">#REF!</definedName>
    <definedName name="MesID499">#REF!</definedName>
    <definedName name="MesID5">#REF!</definedName>
    <definedName name="MesID50">#REF!</definedName>
    <definedName name="MesID500">#REF!</definedName>
    <definedName name="MesID501">#REF!</definedName>
    <definedName name="MesID502">#REF!</definedName>
    <definedName name="MesID504">#REF!</definedName>
    <definedName name="MesID505">#REF!</definedName>
    <definedName name="MesID506">#REF!</definedName>
    <definedName name="MesID507">#REF!</definedName>
    <definedName name="MesID508">#REF!</definedName>
    <definedName name="MesID509">#REF!</definedName>
    <definedName name="MesID51">#REF!</definedName>
    <definedName name="MesID510">#REF!</definedName>
    <definedName name="MesID511">#REF!</definedName>
    <definedName name="MesID512">#REF!</definedName>
    <definedName name="MesID513">#REF!</definedName>
    <definedName name="MesID514">#REF!</definedName>
    <definedName name="MesID515">#REF!</definedName>
    <definedName name="MesID516">#REF!</definedName>
    <definedName name="MesID52">#REF!</definedName>
    <definedName name="MesID524">#REF!</definedName>
    <definedName name="MesID525">#REF!</definedName>
    <definedName name="MesID526">#REF!</definedName>
    <definedName name="MesID527">#REF!</definedName>
    <definedName name="MesID53">#REF!</definedName>
    <definedName name="MesID532">#REF!</definedName>
    <definedName name="MesID533">#REF!</definedName>
    <definedName name="MesID534">#REF!</definedName>
    <definedName name="MesID536">#REF!</definedName>
    <definedName name="MesID537">#REF!</definedName>
    <definedName name="MesID538">#REF!</definedName>
    <definedName name="MesID54">#REF!</definedName>
    <definedName name="MesID540">#REF!</definedName>
    <definedName name="MesID543">#REF!</definedName>
    <definedName name="MesID546">#REF!</definedName>
    <definedName name="MesID549">#REF!</definedName>
    <definedName name="MesID55">#REF!</definedName>
    <definedName name="MesID550">#REF!</definedName>
    <definedName name="MesID556">#REF!</definedName>
    <definedName name="MesID557">#REF!</definedName>
    <definedName name="MesID559">#REF!</definedName>
    <definedName name="MesID56">#REF!</definedName>
    <definedName name="MesID560">#REF!</definedName>
    <definedName name="MesID561">#REF!</definedName>
    <definedName name="MesID563">#REF!</definedName>
    <definedName name="MesID564">#REF!</definedName>
    <definedName name="MesID565">#REF!</definedName>
    <definedName name="MesID566">#REF!</definedName>
    <definedName name="MesID567">#REF!</definedName>
    <definedName name="MesID568">#REF!</definedName>
    <definedName name="MesID569">#REF!</definedName>
    <definedName name="MesID57">#REF!</definedName>
    <definedName name="MesID570">#REF!</definedName>
    <definedName name="MesID571">#REF!</definedName>
    <definedName name="MesID572">#REF!</definedName>
    <definedName name="MesID573">#REF!</definedName>
    <definedName name="MesID575">#REF!</definedName>
    <definedName name="MesID576">#REF!</definedName>
    <definedName name="MesID577">#REF!</definedName>
    <definedName name="MesID578">#REF!</definedName>
    <definedName name="MesID579">#REF!</definedName>
    <definedName name="MesID58">#REF!</definedName>
    <definedName name="MesID580">#REF!</definedName>
    <definedName name="MesID581">#REF!</definedName>
    <definedName name="MesID582">#REF!</definedName>
    <definedName name="MesID583">#REF!</definedName>
    <definedName name="MesID584">#REF!</definedName>
    <definedName name="MesID586">#REF!</definedName>
    <definedName name="MesID587">#REF!</definedName>
    <definedName name="MesID588">#REF!</definedName>
    <definedName name="MesID589">#REF!</definedName>
    <definedName name="MesID59">#REF!</definedName>
    <definedName name="MesID592">#REF!</definedName>
    <definedName name="MesID594">#REF!</definedName>
    <definedName name="MesID595">#REF!</definedName>
    <definedName name="MesID596">#REF!</definedName>
    <definedName name="MesID597">#REF!</definedName>
    <definedName name="MesID598">#REF!</definedName>
    <definedName name="MesID599">#REF!</definedName>
    <definedName name="MesID6">#REF!</definedName>
    <definedName name="MesID601">#REF!</definedName>
    <definedName name="MesID602">#REF!</definedName>
    <definedName name="MesID603">#REF!</definedName>
    <definedName name="MesID604">#REF!</definedName>
    <definedName name="MesID606">#REF!</definedName>
    <definedName name="MesID608">#REF!</definedName>
    <definedName name="MesID61">#REF!</definedName>
    <definedName name="MesID610">#REF!</definedName>
    <definedName name="MesID611">#REF!</definedName>
    <definedName name="MesID615">#REF!</definedName>
    <definedName name="MesID616">#REF!</definedName>
    <definedName name="MesID617">#REF!</definedName>
    <definedName name="MesID618">#REF!</definedName>
    <definedName name="MesID619">#REF!</definedName>
    <definedName name="MesID62">#REF!</definedName>
    <definedName name="MesID621">#REF!</definedName>
    <definedName name="MesID622">#REF!</definedName>
    <definedName name="MesID623">#REF!</definedName>
    <definedName name="MesID624">#REF!</definedName>
    <definedName name="MesID625">#REF!</definedName>
    <definedName name="MesID626">#REF!</definedName>
    <definedName name="MesID627">#REF!</definedName>
    <definedName name="MesID628">#REF!</definedName>
    <definedName name="MesID629">#REF!</definedName>
    <definedName name="MesID63">#REF!</definedName>
    <definedName name="MesID630">#REF!</definedName>
    <definedName name="MesID631">#REF!</definedName>
    <definedName name="MesID632">#REF!</definedName>
    <definedName name="MesID633">#REF!</definedName>
    <definedName name="MesID634">#REF!</definedName>
    <definedName name="MesID635">#REF!</definedName>
    <definedName name="MesID636">#REF!</definedName>
    <definedName name="MesID637">#REF!</definedName>
    <definedName name="MesID638">#REF!</definedName>
    <definedName name="MesID639">#REF!</definedName>
    <definedName name="MesID64">#REF!</definedName>
    <definedName name="MesID640">#REF!</definedName>
    <definedName name="MesID641">#REF!</definedName>
    <definedName name="MesID642">#REF!</definedName>
    <definedName name="MesID643">#REF!</definedName>
    <definedName name="MesID647">#REF!</definedName>
    <definedName name="MesID648">#REF!</definedName>
    <definedName name="MesID649">#REF!</definedName>
    <definedName name="MesID65">#REF!</definedName>
    <definedName name="MesID650">#REF!</definedName>
    <definedName name="MesID653">#REF!</definedName>
    <definedName name="MesID654">#REF!</definedName>
    <definedName name="MesID655">#REF!</definedName>
    <definedName name="MesID656">#REF!</definedName>
    <definedName name="MesID657">#REF!</definedName>
    <definedName name="MesID658">#REF!</definedName>
    <definedName name="MesID659">#REF!</definedName>
    <definedName name="MesID66">#REF!</definedName>
    <definedName name="MesID660">#REF!</definedName>
    <definedName name="MesID661">#REF!</definedName>
    <definedName name="MesID662">#REF!</definedName>
    <definedName name="MesID663">#REF!</definedName>
    <definedName name="MesID664">#REF!</definedName>
    <definedName name="MesID665">#REF!</definedName>
    <definedName name="MesID666">#REF!</definedName>
    <definedName name="MesID667">#REF!</definedName>
    <definedName name="MesID668">#REF!</definedName>
    <definedName name="MesID669">#REF!</definedName>
    <definedName name="MesID67">#REF!</definedName>
    <definedName name="MesID670">#REF!</definedName>
    <definedName name="MesID671">#REF!</definedName>
    <definedName name="MesID673">#REF!</definedName>
    <definedName name="MesID674">#REF!</definedName>
    <definedName name="MesID676">#REF!</definedName>
    <definedName name="MesID677">#REF!</definedName>
    <definedName name="MesID678">#REF!</definedName>
    <definedName name="MesID679">#REF!</definedName>
    <definedName name="MesID68">#REF!</definedName>
    <definedName name="MesID680">#REF!</definedName>
    <definedName name="MesID681">#REF!</definedName>
    <definedName name="MesID682">#REF!</definedName>
    <definedName name="MesID683">#REF!</definedName>
    <definedName name="MesID684">#REF!</definedName>
    <definedName name="MesID685">#REF!</definedName>
    <definedName name="MesID686">#REF!</definedName>
    <definedName name="MesID687">#REF!</definedName>
    <definedName name="MesID688">#REF!</definedName>
    <definedName name="MesID689">#REF!</definedName>
    <definedName name="MesID69">#REF!</definedName>
    <definedName name="MesID690">#REF!</definedName>
    <definedName name="MesID691">#REF!</definedName>
    <definedName name="MesID692">#REF!</definedName>
    <definedName name="MesID693">#REF!</definedName>
    <definedName name="MesID694">#REF!</definedName>
    <definedName name="MesID697">#REF!</definedName>
    <definedName name="MesID698">#REF!</definedName>
    <definedName name="MesID699">#REF!</definedName>
    <definedName name="MesID7">#REF!</definedName>
    <definedName name="MesID70">#REF!</definedName>
    <definedName name="MesID700">#REF!</definedName>
    <definedName name="MesID701">#REF!</definedName>
    <definedName name="MesID702">#REF!</definedName>
    <definedName name="MesID703">#REF!</definedName>
    <definedName name="MesID705">#REF!</definedName>
    <definedName name="MesID706">#REF!</definedName>
    <definedName name="MesID707">#REF!</definedName>
    <definedName name="MesID709">#REF!</definedName>
    <definedName name="MesID71">#REF!</definedName>
    <definedName name="MesID710">#REF!</definedName>
    <definedName name="MesID711">#REF!</definedName>
    <definedName name="MesID712">#REF!</definedName>
    <definedName name="MesID713">#REF!</definedName>
    <definedName name="MesID715">#REF!</definedName>
    <definedName name="MesID716">#REF!</definedName>
    <definedName name="MesID717">#REF!</definedName>
    <definedName name="MesID72">#REF!</definedName>
    <definedName name="MesID720">#REF!</definedName>
    <definedName name="MesID722">#REF!</definedName>
    <definedName name="MesID723">#REF!</definedName>
    <definedName name="MesID725">#REF!</definedName>
    <definedName name="MesID726">#REF!</definedName>
    <definedName name="MesID727">#REF!</definedName>
    <definedName name="MesID728">#REF!</definedName>
    <definedName name="MesID729">#REF!</definedName>
    <definedName name="MesID73">#REF!</definedName>
    <definedName name="MesID736">#REF!</definedName>
    <definedName name="MesID737">#REF!</definedName>
    <definedName name="MesID738">#REF!</definedName>
    <definedName name="MesID739">#REF!</definedName>
    <definedName name="MesID74">#REF!</definedName>
    <definedName name="MesID740">#REF!</definedName>
    <definedName name="MesID741">#REF!</definedName>
    <definedName name="MesID742">#REF!</definedName>
    <definedName name="MesID743">#REF!</definedName>
    <definedName name="MesID744">#REF!</definedName>
    <definedName name="MesID745">#REF!</definedName>
    <definedName name="MesID746">#REF!</definedName>
    <definedName name="MesID747">#REF!</definedName>
    <definedName name="MesID75">#REF!</definedName>
    <definedName name="MesID750">#REF!</definedName>
    <definedName name="MesID751">#REF!</definedName>
    <definedName name="MesID753">#REF!</definedName>
    <definedName name="MesID754">#REF!</definedName>
    <definedName name="MesID755">#REF!</definedName>
    <definedName name="MesID756">#REF!</definedName>
    <definedName name="MesID757">#REF!</definedName>
    <definedName name="MesID758">#REF!</definedName>
    <definedName name="MesID76">#REF!</definedName>
    <definedName name="MesID760">#REF!</definedName>
    <definedName name="MesID761">#REF!</definedName>
    <definedName name="MesID762">#REF!</definedName>
    <definedName name="MesID763">#REF!</definedName>
    <definedName name="MesID764">#REF!</definedName>
    <definedName name="MesID765">#REF!</definedName>
    <definedName name="MesID766">#REF!</definedName>
    <definedName name="MesID767">#REF!</definedName>
    <definedName name="MesID768">#REF!</definedName>
    <definedName name="MesID77">#REF!</definedName>
    <definedName name="MesID777">#REF!</definedName>
    <definedName name="MesID780">#REF!</definedName>
    <definedName name="MesID787">#REF!</definedName>
    <definedName name="MesID788">#REF!</definedName>
    <definedName name="MesID789">#REF!</definedName>
    <definedName name="MesID790">#REF!</definedName>
    <definedName name="MesID792">#REF!</definedName>
    <definedName name="MesID793">#REF!</definedName>
    <definedName name="MesID794">#REF!</definedName>
    <definedName name="MesID8">#REF!</definedName>
    <definedName name="MesID80">#REF!</definedName>
    <definedName name="MesID803">#REF!</definedName>
    <definedName name="MesID804">#REF!</definedName>
    <definedName name="MesID805">#REF!</definedName>
    <definedName name="MesID808">#REF!</definedName>
    <definedName name="MesID809">#REF!</definedName>
    <definedName name="MesID81">#REF!</definedName>
    <definedName name="MesID810">#REF!</definedName>
    <definedName name="MesID811">#REF!</definedName>
    <definedName name="MesID812">#REF!</definedName>
    <definedName name="MesID813">#REF!</definedName>
    <definedName name="MesID814">#REF!</definedName>
    <definedName name="MesID815">#REF!</definedName>
    <definedName name="MesID817">#REF!</definedName>
    <definedName name="MesID819">#REF!</definedName>
    <definedName name="MesID825">#REF!</definedName>
    <definedName name="MesID826">#REF!</definedName>
    <definedName name="MesID827">#REF!</definedName>
    <definedName name="MesID828">#REF!</definedName>
    <definedName name="MesID83">#REF!</definedName>
    <definedName name="MesID831">#REF!</definedName>
    <definedName name="MesID832">#REF!</definedName>
    <definedName name="MesID833">#REF!</definedName>
    <definedName name="MesID834">#REF!</definedName>
    <definedName name="MesID835">#REF!</definedName>
    <definedName name="MesID836">#REF!</definedName>
    <definedName name="MesID838">#REF!</definedName>
    <definedName name="MesID84">#REF!</definedName>
    <definedName name="MesID842">#REF!</definedName>
    <definedName name="MesID843">#REF!</definedName>
    <definedName name="MesID844">#REF!</definedName>
    <definedName name="MesID845">#REF!</definedName>
    <definedName name="MesID846">#REF!</definedName>
    <definedName name="MesID848">#REF!</definedName>
    <definedName name="MesID849">#REF!</definedName>
    <definedName name="MesID85">#REF!</definedName>
    <definedName name="MesID850">#REF!</definedName>
    <definedName name="MesID851">#REF!</definedName>
    <definedName name="MesID852">#REF!</definedName>
    <definedName name="MesID855">#REF!</definedName>
    <definedName name="MesID857">#REF!</definedName>
    <definedName name="MesID858">#REF!</definedName>
    <definedName name="MesID860">#REF!</definedName>
    <definedName name="MesID861">#REF!</definedName>
    <definedName name="MesID863">#REF!</definedName>
    <definedName name="MesID864">#REF!</definedName>
    <definedName name="MesID866">#REF!</definedName>
    <definedName name="MesID867">#REF!</definedName>
    <definedName name="MesID87">#REF!</definedName>
    <definedName name="MesID870">#REF!</definedName>
    <definedName name="MesID871">#REF!</definedName>
    <definedName name="MesID872">#REF!</definedName>
    <definedName name="MesID873">#REF!</definedName>
    <definedName name="MesID874">#REF!</definedName>
    <definedName name="MesID875">#REF!</definedName>
    <definedName name="MesID876">#REF!</definedName>
    <definedName name="MesID877">#REF!</definedName>
    <definedName name="MesID878">#REF!</definedName>
    <definedName name="MesID879">#REF!</definedName>
    <definedName name="MesID88">#REF!</definedName>
    <definedName name="MesID880">#REF!</definedName>
    <definedName name="MesID881">#REF!</definedName>
    <definedName name="MesID882">#REF!</definedName>
    <definedName name="MesID883">#REF!</definedName>
    <definedName name="MesID887">#REF!</definedName>
    <definedName name="MesID895">#REF!</definedName>
    <definedName name="MesID896">#REF!</definedName>
    <definedName name="MesID897">#REF!</definedName>
    <definedName name="MesID898">#REF!</definedName>
    <definedName name="MesID9">#REF!</definedName>
    <definedName name="MesID90">#REF!</definedName>
    <definedName name="MesID901">#REF!</definedName>
    <definedName name="MesID906">#REF!</definedName>
    <definedName name="MesID91">#REF!</definedName>
    <definedName name="MesID911">#REF!</definedName>
    <definedName name="MesID912">#REF!</definedName>
    <definedName name="MesID913">#REF!</definedName>
    <definedName name="MesID917">#REF!</definedName>
    <definedName name="MesID918">#REF!</definedName>
    <definedName name="MesID920">#REF!</definedName>
    <definedName name="MesID921">#REF!</definedName>
    <definedName name="MesID922">#REF!</definedName>
    <definedName name="MesID926">#REF!</definedName>
    <definedName name="MesID927">#REF!</definedName>
    <definedName name="MesID928">#REF!</definedName>
    <definedName name="MesID929">#REF!</definedName>
    <definedName name="MesID930">#REF!</definedName>
    <definedName name="MesID931">#REF!</definedName>
    <definedName name="MesID932">#REF!</definedName>
    <definedName name="MesID933">#REF!</definedName>
    <definedName name="MesID934">#REF!</definedName>
    <definedName name="MesID935">#REF!</definedName>
    <definedName name="MesID936">#REF!</definedName>
    <definedName name="MesID937">#REF!</definedName>
    <definedName name="MesID938">#REF!</definedName>
    <definedName name="MesID939">#REF!</definedName>
    <definedName name="MesID941">#REF!</definedName>
    <definedName name="MesID942">#REF!</definedName>
    <definedName name="MesID943">#REF!</definedName>
    <definedName name="MesID944">#REF!</definedName>
    <definedName name="MesID945">#REF!</definedName>
    <definedName name="MesID946">#REF!</definedName>
    <definedName name="MesID947">#REF!</definedName>
    <definedName name="MesID948">#REF!</definedName>
    <definedName name="MesID949">#REF!</definedName>
    <definedName name="MesID950">#REF!</definedName>
    <definedName name="MesID951">#REF!</definedName>
    <definedName name="MesID952">#REF!</definedName>
    <definedName name="MesID953">#REF!</definedName>
    <definedName name="MesID954">#REF!</definedName>
    <definedName name="MesID955">#REF!</definedName>
    <definedName name="MesID956">#REF!</definedName>
    <definedName name="MesID957">#REF!</definedName>
    <definedName name="MesID958">#REF!</definedName>
    <definedName name="MesID959">#REF!</definedName>
    <definedName name="MesID960">#REF!</definedName>
    <definedName name="MesID961">#REF!</definedName>
    <definedName name="MesID962">#REF!</definedName>
    <definedName name="MesID963">#REF!</definedName>
    <definedName name="MesID964">#REF!</definedName>
    <definedName name="MesID965">#REF!</definedName>
    <definedName name="MesID966">#REF!</definedName>
    <definedName name="MesID967">#REF!</definedName>
    <definedName name="MesID968">#REF!</definedName>
    <definedName name="MesID969">#REF!</definedName>
    <definedName name="MesID970">#REF!</definedName>
    <definedName name="MesID971">#REF!</definedName>
    <definedName name="MesID972">#REF!</definedName>
    <definedName name="MesID973">#REF!</definedName>
    <definedName name="MesID974">#REF!</definedName>
    <definedName name="MesID975">#REF!</definedName>
    <definedName name="MesID976">#REF!</definedName>
    <definedName name="MesID977">#REF!</definedName>
    <definedName name="MesID978">#REF!</definedName>
    <definedName name="MesID979">#REF!</definedName>
    <definedName name="MesID980">#REF!</definedName>
    <definedName name="MesID982">#REF!</definedName>
    <definedName name="MesID984">#REF!</definedName>
    <definedName name="MesID985">#REF!</definedName>
    <definedName name="MesID986">#REF!</definedName>
    <definedName name="MesID987">#REF!</definedName>
    <definedName name="MesID988">#REF!</definedName>
    <definedName name="MesID989">#REF!</definedName>
    <definedName name="MesID99">#REF!</definedName>
    <definedName name="MesID990">#REF!</definedName>
    <definedName name="MesID991">#REF!</definedName>
    <definedName name="MesID992">#REF!</definedName>
    <definedName name="MesID993">#REF!</definedName>
    <definedName name="MesID994">#REF!</definedName>
    <definedName name="MesID995">#REF!</definedName>
    <definedName name="MesID996">#REF!</definedName>
    <definedName name="MesID997">#REF!</definedName>
    <definedName name="MesID998">#REF!</definedName>
    <definedName name="MesID999">#REF!</definedName>
    <definedName name="Month">[1]Output!$B$24</definedName>
    <definedName name="nacode">'[1]Control Panel'!$C$10</definedName>
    <definedName name="sdrth">'[3]Control Panel'!$C$10</definedName>
    <definedName name="service">'[1]Control Panel'!$C$5</definedName>
    <definedName name="startdate">'[1]Control Panel'!$C$6</definedName>
    <definedName name="TRNR_0410147a612c46049af9c58e67a155d7_1_1" hidden="1">#REF!</definedName>
    <definedName name="TRNR_2f544dac7c0b42c09b55c5900b3df377_1_1" hidden="1">#REF!</definedName>
    <definedName name="TRNR_4d091218b08d4ce7bd225931eb8a3f00_1_1" hidden="1">#REF!</definedName>
    <definedName name="TRNR_97b7317260a947a6a3585be00336cbad_1_1" hidden="1">[4]SpreadData!#REF!</definedName>
    <definedName name="TRNR_d6e1b5839300408bbafa950de8f29308_1_1" hidden="1">[4]SpreadData!#REF!</definedName>
    <definedName name="TRNR_dec56390acf944858b21a9a86d18bb5b_524_1" hidden="1">[4]SpreadData!#REF!</definedName>
    <definedName name="TRNR_f35360475ab6459ea5e89020cb039bc1_1_1" hidden="1">[4]SpreadData!#REF!</definedName>
    <definedName name="TRNR_fd8d92c3dcb0465eb231371f632d3fae_106_1" hidden="1">#REF!</definedName>
    <definedName name="typeofmeasure">#REF!</definedName>
    <definedName name="VintageEndYear">[2]CycleAdjustment!$F$9</definedName>
    <definedName name="VintageIniYear">[2]CycleAdjustment!$F$8</definedName>
    <definedName name="Week">[1]Output!$B$23</definedName>
    <definedName name="x">'[1]Control Panel'!$C$11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V26" i="2" l="1"/>
  <c r="X26" i="2" s="1"/>
  <c r="V16" i="2"/>
  <c r="X16" i="2" s="1"/>
  <c r="V34" i="2"/>
  <c r="V17" i="2"/>
  <c r="X17" i="2" s="1"/>
  <c r="V18" i="2"/>
  <c r="X18" i="2" s="1"/>
  <c r="V19" i="2"/>
  <c r="X19" i="2" s="1"/>
  <c r="V20" i="2"/>
  <c r="X20" i="2" s="1"/>
  <c r="V21" i="2"/>
  <c r="V22" i="2"/>
  <c r="X22" i="2" s="1"/>
  <c r="V23" i="2"/>
  <c r="V24" i="2"/>
  <c r="V25" i="2"/>
  <c r="V27" i="2"/>
  <c r="V28" i="2"/>
  <c r="X28" i="2" s="1"/>
  <c r="V29" i="2"/>
  <c r="X29" i="2" s="1"/>
  <c r="V30" i="2"/>
  <c r="X30" i="2" s="1"/>
  <c r="V31" i="2"/>
  <c r="X31" i="2" s="1"/>
  <c r="V32" i="2"/>
  <c r="X32" i="2" s="1"/>
  <c r="V33" i="2"/>
  <c r="V35" i="2"/>
  <c r="X35" i="2" s="1"/>
  <c r="V36" i="2"/>
  <c r="X36" i="2" s="1"/>
  <c r="V37" i="2"/>
  <c r="X37" i="2" s="1"/>
  <c r="V38" i="2"/>
  <c r="X38" i="2" s="1"/>
  <c r="V39" i="2"/>
  <c r="V40" i="2"/>
  <c r="X40" i="2" s="1"/>
  <c r="V41" i="2"/>
  <c r="X41" i="2" s="1"/>
  <c r="V42" i="2"/>
  <c r="X42" i="2" s="1"/>
  <c r="V43" i="2"/>
  <c r="X43" i="2" s="1"/>
  <c r="V44" i="2"/>
  <c r="X44" i="2" s="1"/>
  <c r="V45" i="2"/>
  <c r="X45" i="2" s="1"/>
  <c r="V46" i="2"/>
  <c r="V47" i="2"/>
  <c r="X47" i="2" s="1"/>
  <c r="V48" i="2"/>
  <c r="X48" i="2" s="1"/>
  <c r="V49" i="2"/>
  <c r="X49" i="2" s="1"/>
  <c r="V50" i="2"/>
  <c r="V51" i="2"/>
  <c r="V52" i="2"/>
  <c r="V53" i="2"/>
  <c r="X53" i="2" s="1"/>
  <c r="V54" i="2"/>
  <c r="X54" i="2" s="1"/>
  <c r="V15" i="2"/>
  <c r="X15" i="2" s="1"/>
  <c r="X46" i="2" l="1"/>
  <c r="X52" i="2"/>
  <c r="X51" i="2"/>
  <c r="X39" i="2"/>
  <c r="X50" i="2"/>
  <c r="X23" i="2"/>
  <c r="X27" i="2"/>
  <c r="X25" i="2"/>
  <c r="X21" i="2"/>
  <c r="X24" i="2"/>
  <c r="X33" i="2"/>
  <c r="X34" i="2" l="1"/>
</calcChain>
</file>

<file path=xl/sharedStrings.xml><?xml version="1.0" encoding="utf-8"?>
<sst xmlns="http://schemas.openxmlformats.org/spreadsheetml/2006/main" count="482" uniqueCount="186">
  <si>
    <t>© 2024 Scope SE &amp; Co. KGaA and all its subsidiaries including Scope Ratings GmbH, Scope Ratings UK Limited, Scope Fund Analysis GmbH, and Scope ESG Analysis GmbH (collectively, Scope). All rights reserved. The information and data supporting Scope’s ratings, rating reports, rating opinions and related research and credit opinions originate from sources Scope considers to be reliable and accurate. Scope does not, however, independently verify the reliability and accuracy of the information and data. Scope’s ratings, rating reports, rating opinions, or related research and credit opinions are provided ‘as is’ without any representation or warranty of any kind. In no circumstance shall Scope or its directors, officers, employees and other representatives be liable to any party for any direct, indirect, incidental or other damages, expenses of any kind, or losses arising from any use of Scope’s ratings, rating reports, rating opinions, related research or credit opinions. Ratings and other related credit opinions issued by Scope are, and have to be viewed by any party as, opinions on relative credit risk and not a statement of fact or recommendation to purchase, hold or sell securities. Past performance does not necessarily predict future results. Any report issued by Scope is not a prospectus or similar document related to a debt security or issuing entity. Scope issues credit ratings and related research and opinions with the understanding and expectation that parties using them will assess independently the suitability of each security for investment or transaction purposes. Scope’s credit ratings address relative credit risk, they do not address other risks such as market, liquidity, legal, or volatility. The information and data included herein is protected by copyright and other laws. To reproduce, transmit, transfer, disseminate, translate, resell, or store for subsequent use for any such purpose the information and data contained herein, contact Scope Ratings GmbH at Lennéstraße 5 D-10785 Berlin.</t>
  </si>
  <si>
    <t>Disclaimer</t>
  </si>
  <si>
    <t xml:space="preserve">Governance support </t>
  </si>
  <si>
    <t>Link</t>
  </si>
  <si>
    <t>Subscription rating</t>
  </si>
  <si>
    <t>Mortgages</t>
  </si>
  <si>
    <t>Säkerställda obligationer</t>
  </si>
  <si>
    <t>Swedbank Hypotek AB</t>
  </si>
  <si>
    <t>Swedbank AB</t>
  </si>
  <si>
    <t>Nordea Hypotek AB</t>
  </si>
  <si>
    <t>Nordea Bank Abp</t>
  </si>
  <si>
    <t>u</t>
  </si>
  <si>
    <t>AAA</t>
  </si>
  <si>
    <t>Public Sector</t>
  </si>
  <si>
    <t>Cédulas Territoriales</t>
  </si>
  <si>
    <t>Cédulas Hipotecarias</t>
  </si>
  <si>
    <t>BBVA SA</t>
  </si>
  <si>
    <t>Banco Santander SA</t>
  </si>
  <si>
    <t>A-</t>
  </si>
  <si>
    <t>Spain</t>
  </si>
  <si>
    <t>Obligasjoner med fortrinnsrett</t>
  </si>
  <si>
    <t>N/D</t>
  </si>
  <si>
    <t>Verd Boligkreditt AS</t>
  </si>
  <si>
    <t>De Samarbeidende Sparebankene</t>
  </si>
  <si>
    <t>DNB BOLIGKREDITT AS</t>
  </si>
  <si>
    <t>DNB BANK ASA</t>
  </si>
  <si>
    <t>Totens Sparebanken Boligkreditt AS</t>
  </si>
  <si>
    <t>Totens Sparebank</t>
  </si>
  <si>
    <t>Landkreditt Boligkreditt AS</t>
  </si>
  <si>
    <t>Landkreditt Bank AS</t>
  </si>
  <si>
    <t>Norway</t>
  </si>
  <si>
    <t>Dutch Registered Covered Bonds</t>
  </si>
  <si>
    <t>Cooperatieve Rabobank UA</t>
  </si>
  <si>
    <t>ABN AMRO Bank NV</t>
  </si>
  <si>
    <t>ABN AMRO Group NV</t>
  </si>
  <si>
    <t>Dutch Registered Covered Bonds - Soft/Hard Bullet</t>
  </si>
  <si>
    <t>Dutch Registered Covered Bonds - Soft Bullet</t>
  </si>
  <si>
    <t>ING Bank NV</t>
  </si>
  <si>
    <t>ING Groep NV</t>
  </si>
  <si>
    <t>Netherlands</t>
  </si>
  <si>
    <t>Obbligazioni Bancarie Garantite – (gtd. by) ISP</t>
  </si>
  <si>
    <t>Intesa Sanpaolo SpA</t>
  </si>
  <si>
    <t>BBB+</t>
  </si>
  <si>
    <t>Italy</t>
  </si>
  <si>
    <t>Hypothekenpfandbriefe</t>
  </si>
  <si>
    <t>Öffentliche Pfandbriefe</t>
  </si>
  <si>
    <t>DZ Hyp AG</t>
  </si>
  <si>
    <t>Genossenschaftlichen FinanzGruppe</t>
  </si>
  <si>
    <t>DekaBank Deutsche Girozentrale</t>
  </si>
  <si>
    <t>Sparkassen-Finanzgruppe</t>
  </si>
  <si>
    <t>Commerzbank AG</t>
  </si>
  <si>
    <t>Germany</t>
  </si>
  <si>
    <t>Obligation foncières</t>
  </si>
  <si>
    <t>Société Générale SCF SA</t>
  </si>
  <si>
    <t>Obligation d'habitat</t>
  </si>
  <si>
    <t>Société Générale SFH SA</t>
  </si>
  <si>
    <t>Societe Generale SA</t>
  </si>
  <si>
    <t>Credit Agricole Public Sector SCF SA</t>
  </si>
  <si>
    <t>Credit Agricole Home Loan SFH SA</t>
  </si>
  <si>
    <t>Credit Agricole SA</t>
  </si>
  <si>
    <t>Mixed</t>
  </si>
  <si>
    <t>A+</t>
  </si>
  <si>
    <t>Compagnie de Financement Foncier SA</t>
  </si>
  <si>
    <t>BPCE SFH SA </t>
  </si>
  <si>
    <t>BPCE SA</t>
  </si>
  <si>
    <t>BNP Paribas Home Loan SFH SA</t>
  </si>
  <si>
    <t>BNP Paribas SA</t>
  </si>
  <si>
    <t>France</t>
  </si>
  <si>
    <t>Katettu Joukkolaina</t>
  </si>
  <si>
    <t>Nordea Mortgage Bank plc</t>
  </si>
  <si>
    <t>AA+</t>
  </si>
  <si>
    <t>Finland</t>
  </si>
  <si>
    <t>Saerligt Daekkede Obligationer - Capital Centre T</t>
  </si>
  <si>
    <t xml:space="preserve">Saerligt Daekkede Obligationer - Capital Centre S </t>
  </si>
  <si>
    <t>Realkredit Danmark A/S</t>
  </si>
  <si>
    <t>Saerligt Daekkede Obligationer - Pool I</t>
  </si>
  <si>
    <t>Saerligt Daekkede Obligationer - Pool D</t>
  </si>
  <si>
    <t xml:space="preserve">Saerligt Daekkede Obligationer - Pool C </t>
  </si>
  <si>
    <t>Danske Bank A/S</t>
  </si>
  <si>
    <t>Denmark</t>
  </si>
  <si>
    <t>Mortgage Pandbrieven </t>
  </si>
  <si>
    <t>KBC Bank NV</t>
  </si>
  <si>
    <t>KBC Groep NV</t>
  </si>
  <si>
    <t>Public Sector Pandbrieven </t>
  </si>
  <si>
    <t>Belfius Bank SA/NV</t>
  </si>
  <si>
    <t>q</t>
  </si>
  <si>
    <t>AA-</t>
  </si>
  <si>
    <t>Belgium</t>
  </si>
  <si>
    <t>Hypo-Bank Burgenland AG</t>
  </si>
  <si>
    <t>GRAWE Group</t>
  </si>
  <si>
    <t>Bausparkasse Wüstenrot AG</t>
  </si>
  <si>
    <t>Wüstenrot Gruppe</t>
  </si>
  <si>
    <t>Austria</t>
  </si>
  <si>
    <t>Maximum Uplift</t>
  </si>
  <si>
    <t>Cover Pool Supporting OC</t>
  </si>
  <si>
    <t>Rating Report</t>
  </si>
  <si>
    <t>Last Rating Date</t>
  </si>
  <si>
    <t>Covered Bond Outlook</t>
  </si>
  <si>
    <t>Covered Bond
 Rating</t>
  </si>
  <si>
    <t>Primary 
collateral type</t>
  </si>
  <si>
    <t>Covered bond programme/ 
Covered bond type</t>
  </si>
  <si>
    <t>Issuer Outlook</t>
  </si>
  <si>
    <t>Issuer rating
(LT/ ST)</t>
  </si>
  <si>
    <t>Covered Bond Issuer</t>
  </si>
  <si>
    <t>Ultimate Parent</t>
  </si>
  <si>
    <t>Sovereign Outlook</t>
  </si>
  <si>
    <t>Country Rating 
(Long term)</t>
  </si>
  <si>
    <t>Country</t>
  </si>
  <si>
    <t>Welcome to Scope’s quarterly covered bond update. This excel file groups relevant data to enable a comparison of selected key measures across our publicly rated covered bonds. More details can be found in the respective and most recent rating reports for which this file provides links. All ratings are current as of the publishing date. Please check for updates on our website www.scoperatings.com</t>
  </si>
  <si>
    <t>v</t>
  </si>
  <si>
    <t>Review Developing Outcome</t>
  </si>
  <si>
    <t>Ú</t>
  </si>
  <si>
    <t>Review for Downgrade</t>
  </si>
  <si>
    <t>f.torabi@scoperatings.com</t>
  </si>
  <si>
    <t>m.pleissner@scoperatings.com</t>
  </si>
  <si>
    <t>k.fuchs@scoperatings.com</t>
  </si>
  <si>
    <t>Ù</t>
  </si>
  <si>
    <t>Review for Upgrade</t>
  </si>
  <si>
    <t>+49 69 6677389-066</t>
  </si>
  <si>
    <t>+49 69 6677389-39</t>
  </si>
  <si>
    <t>+49 69 6677389-78</t>
  </si>
  <si>
    <t>Negativ</t>
  </si>
  <si>
    <t>Managing Director</t>
  </si>
  <si>
    <t>p</t>
  </si>
  <si>
    <t>Postive</t>
  </si>
  <si>
    <t>Fatemeh Torabi</t>
  </si>
  <si>
    <t>Mathias Pleißner</t>
  </si>
  <si>
    <t>Karlo Fuchs</t>
  </si>
  <si>
    <t>Stable</t>
  </si>
  <si>
    <t>Analyst Contacts:</t>
  </si>
  <si>
    <t>Outlook/Watch</t>
  </si>
  <si>
    <t xml:space="preserve">
Sweden</t>
  </si>
  <si>
    <t>Resolution Regime</t>
  </si>
  <si>
    <t>Cover Pool Support</t>
  </si>
  <si>
    <t>Uplift Used</t>
  </si>
  <si>
    <t>Downgrade Buffer</t>
  </si>
  <si>
    <t>OC constrained</t>
  </si>
  <si>
    <t>Executive Director</t>
  </si>
  <si>
    <t>DANSKE KIINNITYSLUOTTOPANKKI OY</t>
  </si>
  <si>
    <t>Low</t>
  </si>
  <si>
    <t>CPC Risk Category</t>
  </si>
  <si>
    <t>Moderate</t>
  </si>
  <si>
    <t>High</t>
  </si>
  <si>
    <t>high</t>
  </si>
  <si>
    <t>A</t>
  </si>
  <si>
    <t>Legal Framework</t>
  </si>
  <si>
    <t>Rogaland Sparebank Boligkreditt AS</t>
  </si>
  <si>
    <t xml:space="preserve">Rogaland Sparebank AS </t>
  </si>
  <si>
    <t>BANCO BILBAO VIZCAYA ARGENTARIA (CH)</t>
  </si>
  <si>
    <t>BANCO BILBAO VIZCAYA ARGENTARIA (CT)</t>
  </si>
  <si>
    <t>Belfius Bank -  Mtge Pandbrieve</t>
  </si>
  <si>
    <t>Belfius Bank -  Public Pandbrieve</t>
  </si>
  <si>
    <t>BNP Paribas Home Loan SFH (OH)</t>
  </si>
  <si>
    <t>BPCE SFH (OH)</t>
  </si>
  <si>
    <t>Commerzbank AG (HyPfe)</t>
  </si>
  <si>
    <t>Commerzbank AG - OePfe</t>
  </si>
  <si>
    <t>Coöperatieve Rabobank U.A.</t>
  </si>
  <si>
    <t>Credit Agricole Public sector loans SCF SA</t>
  </si>
  <si>
    <t>Danske Bank AS - Pool I</t>
  </si>
  <si>
    <t>DekaBank AöR (HyPfe)</t>
  </si>
  <si>
    <t>DekaBank AöR (OePfe)</t>
  </si>
  <si>
    <t>DZ Hyp HypPfe</t>
  </si>
  <si>
    <t>DZ Hyp OePfe</t>
  </si>
  <si>
    <t>ING Bank NV – Hard&amp;Soft Bullet</t>
  </si>
  <si>
    <t>ING Bank NV – Soft Bullet</t>
  </si>
  <si>
    <t>Intesa Sanpaola Spa - OBG – (gtd. by) ISP</t>
  </si>
  <si>
    <t>KBC Bank - Mtge Pandbrieve</t>
  </si>
  <si>
    <t>Nordea Mortgage Bank Plc</t>
  </si>
  <si>
    <t>Societe Generale SCF SA (OF)</t>
  </si>
  <si>
    <t>Societe Generale SFH SA (OH)</t>
  </si>
  <si>
    <t>Swedbank Mortgage AB</t>
  </si>
  <si>
    <t>DNB Boligkreditt AS</t>
  </si>
  <si>
    <t>Bank Burgenland AG (HyPfe)</t>
  </si>
  <si>
    <t>Bausparkasse Wüstenrot AG (HyPfe)</t>
  </si>
  <si>
    <t>Compagnie de Financement Foncier (OF)</t>
  </si>
  <si>
    <t>Danske Bank AS - Pool C</t>
  </si>
  <si>
    <t>Danske Bank AS - Pool D</t>
  </si>
  <si>
    <t>Danske Mortgage Bank Plc</t>
  </si>
  <si>
    <t>Realkredit Danmark AS - Capital Centre S</t>
  </si>
  <si>
    <t>Realkredit Danmark AS - Capital Centre T</t>
  </si>
  <si>
    <t>Totens Sparebank Boligkreditt AS</t>
  </si>
  <si>
    <t>VERD Boligkreditt AS</t>
  </si>
  <si>
    <t>Scope's covered bond ratings as of 30 Sep 2024</t>
  </si>
  <si>
    <t>AAA*</t>
  </si>
  <si>
    <t>*the rating has been withdrawn by Scope on 21 October 2024</t>
  </si>
  <si>
    <t>Analyst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</si>
</sst>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64" formatCode="0.0%"/>
    <numFmt numFmtId="165" formatCode="dd/mm/yyyy;@"/>
    <numFmt numFmtId="166" formatCode="[$-409]mmm\-yy;@"/>
    <numFmt numFmtId="167" formatCode="_([$€-2]* #,##0.00_);_([$€-2]* \(#,##0.00\);_([$€-2]* &quot;-&quot;??_)"/>
  </numFmts>
  <fonts count="37" x14ac:knownFonts="1">
    <font>
      <sz val="11"/>
      <color theme="1"/>
      <name val="Calibri"/>
      <family val="2"/>
      <scheme val="minor"/>
    </font>
    <font>
      <sz val="11"/>
      <color theme="1"/>
      <name val="Calibri"/>
      <family val="2"/>
      <scheme val="minor"/>
    </font>
    <font>
      <b/>
      <sz val="11"/>
      <color theme="1"/>
      <name val="Calibri"/>
      <family val="2"/>
      <scheme val="minor"/>
    </font>
    <font>
      <sz val="10"/>
      <name val="Arial"/>
      <family val="2"/>
    </font>
    <font>
      <sz val="11"/>
      <color theme="1"/>
      <name val="Wingdings 3"/>
      <family val="1"/>
      <charset val="2"/>
    </font>
    <font>
      <sz val="9"/>
      <color theme="1"/>
      <name val="Arial"/>
      <family val="2"/>
    </font>
    <font>
      <b/>
      <sz val="11"/>
      <color rgb="FF004D8F"/>
      <name val="Arial"/>
      <family val="2"/>
    </font>
    <font>
      <sz val="8"/>
      <color theme="1"/>
      <name val="Arial"/>
      <family val="2"/>
    </font>
    <font>
      <u/>
      <sz val="11"/>
      <color theme="10"/>
      <name val="Calibri"/>
      <family val="2"/>
      <scheme val="minor"/>
    </font>
    <font>
      <u/>
      <sz val="8"/>
      <color theme="4" tint="-0.249977111117893"/>
      <name val="Arial"/>
      <family val="2"/>
    </font>
    <font>
      <b/>
      <sz val="8"/>
      <color theme="1"/>
      <name val="Arial"/>
      <family val="2"/>
    </font>
    <font>
      <b/>
      <sz val="10"/>
      <color theme="1"/>
      <name val="Arial"/>
      <family val="2"/>
    </font>
    <font>
      <b/>
      <sz val="11"/>
      <name val="Calibri"/>
      <family val="2"/>
      <scheme val="minor"/>
    </font>
    <font>
      <b/>
      <sz val="10"/>
      <color theme="1"/>
      <name val="Wingdings 3"/>
      <family val="1"/>
      <charset val="2"/>
    </font>
    <font>
      <b/>
      <sz val="10"/>
      <name val="Wingdings 3"/>
      <family val="1"/>
      <charset val="2"/>
    </font>
    <font>
      <sz val="10"/>
      <color theme="1"/>
      <name val="Wingdings 3"/>
      <family val="1"/>
      <charset val="2"/>
    </font>
    <font>
      <sz val="8"/>
      <color theme="4" tint="-0.249977111117893"/>
      <name val="Arial"/>
      <family val="2"/>
    </font>
    <font>
      <sz val="8"/>
      <name val="Arial"/>
      <family val="2"/>
    </font>
    <font>
      <sz val="10"/>
      <name val="Wingdings 3"/>
      <family val="1"/>
      <charset val="2"/>
    </font>
    <font>
      <b/>
      <sz val="10"/>
      <color rgb="FFFF0000"/>
      <name val="Wingdings 3"/>
      <family val="1"/>
      <charset val="2"/>
    </font>
    <font>
      <b/>
      <sz val="9"/>
      <color theme="0"/>
      <name val="Arial"/>
      <family val="2"/>
    </font>
    <font>
      <u/>
      <sz val="10"/>
      <color theme="10"/>
      <name val="Arial"/>
      <family val="2"/>
    </font>
    <font>
      <sz val="11"/>
      <name val="Calibri"/>
      <family val="2"/>
      <scheme val="minor"/>
    </font>
    <font>
      <sz val="14"/>
      <color theme="1"/>
      <name val="Wingdings"/>
      <charset val="2"/>
    </font>
    <font>
      <b/>
      <sz val="8"/>
      <name val="Arial"/>
      <family val="2"/>
    </font>
    <font>
      <b/>
      <sz val="11"/>
      <color rgb="FFFF0000"/>
      <name val="Calibri"/>
      <family val="2"/>
      <scheme val="minor"/>
    </font>
    <font>
      <sz val="16"/>
      <color rgb="FFFF0000"/>
      <name val="Wingdings"/>
      <charset val="2"/>
    </font>
    <font>
      <u/>
      <sz val="9"/>
      <color theme="10"/>
      <name val="Calibri"/>
      <family val="2"/>
      <scheme val="minor"/>
    </font>
    <font>
      <sz val="9"/>
      <name val="Arial"/>
      <family val="2"/>
    </font>
    <font>
      <sz val="10"/>
      <color rgb="FFFF0000"/>
      <name val="Wingdings 3"/>
      <family val="1"/>
      <charset val="2"/>
    </font>
    <font>
      <b/>
      <u/>
      <sz val="8"/>
      <color theme="1"/>
      <name val="Arial"/>
      <family val="2"/>
    </font>
    <font>
      <sz val="10"/>
      <color theme="9"/>
      <name val="Wingdings 3"/>
      <family val="1"/>
      <charset val="2"/>
    </font>
    <font>
      <sz val="16"/>
      <color theme="9"/>
      <name val="Wingdings"/>
      <charset val="2"/>
    </font>
    <font>
      <sz val="11"/>
      <color theme="0"/>
      <name val="Calibri"/>
      <family val="2"/>
      <scheme val="minor"/>
    </font>
    <font>
      <b/>
      <sz val="10"/>
      <name val="Arial"/>
      <family val="2"/>
    </font>
    <font>
      <sz val="10"/>
      <color theme="0"/>
      <name val="Arial"/>
      <family val="2"/>
    </font>
    <font>
      <sz val="9"/>
      <color theme="1"/>
      <name val="Calibri"/>
      <family val="2"/>
      <scheme val="minor"/>
    </font>
  </fonts>
  <fills count="6">
    <fill>
      <patternFill patternType="none"/>
    </fill>
    <fill>
      <patternFill patternType="gray125"/>
    </fill>
    <fill>
      <patternFill patternType="solid">
        <fgColor theme="0" tint="-4.9989318521683403E-2"/>
        <bgColor indexed="64"/>
      </patternFill>
    </fill>
    <fill>
      <patternFill patternType="solid">
        <fgColor theme="0" tint="-0.14999847407452621"/>
        <bgColor indexed="64"/>
      </patternFill>
    </fill>
    <fill>
      <patternFill patternType="solid">
        <fgColor rgb="FF004D8F"/>
        <bgColor indexed="64"/>
      </patternFill>
    </fill>
    <fill>
      <patternFill patternType="solid">
        <fgColor theme="0"/>
        <bgColor indexed="64"/>
      </patternFill>
    </fill>
  </fills>
  <borders count="14">
    <border>
      <left/>
      <right/>
      <top/>
      <bottom/>
      <diagonal/>
    </border>
    <border>
      <left style="thin">
        <color rgb="FFA6A6A6"/>
      </left>
      <right style="thin">
        <color rgb="FFA6A6A6"/>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top style="thin">
        <color rgb="FFA6A6A6"/>
      </top>
      <bottom style="thin">
        <color rgb="FFA6A6A6"/>
      </bottom>
      <diagonal/>
    </border>
    <border>
      <left style="thin">
        <color rgb="FFA6A6A6"/>
      </left>
      <right style="thin">
        <color rgb="FFA6A6A6"/>
      </right>
      <top/>
      <bottom style="thin">
        <color rgb="FFA6A6A6"/>
      </bottom>
      <diagonal/>
    </border>
    <border>
      <left/>
      <right style="thin">
        <color rgb="FFA6A6A6"/>
      </right>
      <top/>
      <bottom style="thin">
        <color rgb="FFA6A6A6"/>
      </bottom>
      <diagonal/>
    </border>
    <border>
      <left style="thin">
        <color rgb="FFA6A6A6"/>
      </left>
      <right/>
      <top/>
      <bottom style="thin">
        <color rgb="FFA6A6A6"/>
      </bottom>
      <diagonal/>
    </border>
    <border>
      <left style="thin">
        <color rgb="FFA6A6A6"/>
      </left>
      <right style="thin">
        <color rgb="FFA6A6A6"/>
      </right>
      <top/>
      <bottom/>
      <diagonal/>
    </border>
    <border>
      <left style="thin">
        <color rgb="FFA6A6A6"/>
      </left>
      <right style="thin">
        <color rgb="FFA6A6A6"/>
      </right>
      <top style="thin">
        <color rgb="FFA6A6A6"/>
      </top>
      <bottom/>
      <diagonal/>
    </border>
    <border>
      <left/>
      <right style="thin">
        <color rgb="FFA6A6A6"/>
      </right>
      <top style="thin">
        <color rgb="FFA6A6A6"/>
      </top>
      <bottom/>
      <diagonal/>
    </border>
    <border>
      <left style="thin">
        <color rgb="FFA6A6A6"/>
      </left>
      <right/>
      <top style="thin">
        <color rgb="FFA6A6A6"/>
      </top>
      <bottom/>
      <diagonal/>
    </border>
    <border>
      <left style="thin">
        <color theme="0"/>
      </left>
      <right style="thin">
        <color rgb="FFA6A6A6"/>
      </right>
      <top style="thin">
        <color rgb="FFA6A6A6"/>
      </top>
      <bottom style="thin">
        <color rgb="FFA6A6A6"/>
      </bottom>
      <diagonal/>
    </border>
    <border>
      <left style="thin">
        <color rgb="FFA6A6A6"/>
      </left>
      <right style="thin">
        <color theme="0"/>
      </right>
      <top style="thin">
        <color rgb="FFA6A6A6"/>
      </top>
      <bottom style="thin">
        <color rgb="FFA6A6A6"/>
      </bottom>
      <diagonal/>
    </border>
    <border>
      <left/>
      <right/>
      <top/>
      <bottom style="thin">
        <color rgb="FFA6A6A6"/>
      </bottom>
      <diagonal/>
    </border>
  </borders>
  <cellStyleXfs count="7">
    <xf numFmtId="0" fontId="0" fillId="0" borderId="0"/>
    <xf numFmtId="0" fontId="3" fillId="0" borderId="0"/>
    <xf numFmtId="0" fontId="1" fillId="0" borderId="0"/>
    <xf numFmtId="9" fontId="1" fillId="0" borderId="0" applyFont="0" applyFill="0" applyBorder="0" applyAlignment="0" applyProtection="0"/>
    <xf numFmtId="0" fontId="8" fillId="0" borderId="0" applyNumberFormat="0" applyFill="0" applyBorder="0" applyAlignment="0" applyProtection="0"/>
    <xf numFmtId="0" fontId="21" fillId="0" borderId="0" applyNumberFormat="0" applyFill="0" applyBorder="0" applyAlignment="0" applyProtection="0">
      <alignment vertical="top"/>
      <protection locked="0"/>
    </xf>
    <xf numFmtId="167" fontId="3" fillId="0" borderId="0">
      <alignment horizontal="left" wrapText="1"/>
    </xf>
  </cellStyleXfs>
  <cellXfs count="185">
    <xf numFmtId="0" fontId="0" fillId="0" borderId="0" xfId="0"/>
    <xf numFmtId="0" fontId="3" fillId="0" borderId="0" xfId="1" applyProtection="1">
      <protection locked="0"/>
    </xf>
    <xf numFmtId="0" fontId="1" fillId="0" borderId="0" xfId="2"/>
    <xf numFmtId="0" fontId="1" fillId="0" borderId="0" xfId="2" applyAlignment="1">
      <alignment horizontal="center"/>
    </xf>
    <xf numFmtId="0" fontId="2" fillId="0" borderId="0" xfId="2" applyFont="1" applyAlignment="1">
      <alignment horizontal="center"/>
    </xf>
    <xf numFmtId="0" fontId="1" fillId="0" borderId="0" xfId="2" applyAlignment="1">
      <alignment horizontal="left" indent="1"/>
    </xf>
    <xf numFmtId="0" fontId="4" fillId="0" borderId="0" xfId="2" applyFont="1" applyAlignment="1">
      <alignment horizontal="left" indent="1"/>
    </xf>
    <xf numFmtId="164" fontId="1" fillId="0" borderId="0" xfId="3" applyNumberFormat="1" applyAlignment="1">
      <alignment horizontal="center"/>
    </xf>
    <xf numFmtId="1" fontId="1" fillId="0" borderId="0" xfId="2" applyNumberFormat="1"/>
    <xf numFmtId="0" fontId="5" fillId="0" borderId="0" xfId="2" applyFont="1"/>
    <xf numFmtId="0" fontId="5" fillId="0" borderId="0" xfId="2" applyFont="1" applyAlignment="1">
      <alignment horizontal="justify" vertical="center" wrapText="1"/>
    </xf>
    <xf numFmtId="0" fontId="7" fillId="0" borderId="0" xfId="2" applyFont="1" applyAlignment="1">
      <alignment horizontal="left" indent="1"/>
    </xf>
    <xf numFmtId="1" fontId="7" fillId="2" borderId="1" xfId="2" applyNumberFormat="1" applyFont="1" applyFill="1" applyBorder="1" applyAlignment="1">
      <alignment horizontal="center" vertical="center" wrapText="1"/>
    </xf>
    <xf numFmtId="0" fontId="7" fillId="2" borderId="1" xfId="2" applyFont="1" applyFill="1" applyBorder="1" applyAlignment="1">
      <alignment horizontal="center" vertical="center" wrapText="1"/>
    </xf>
    <xf numFmtId="0" fontId="9" fillId="2" borderId="1" xfId="4" applyFont="1" applyFill="1" applyBorder="1" applyAlignment="1">
      <alignment horizontal="center" vertical="center" wrapText="1"/>
    </xf>
    <xf numFmtId="165" fontId="7" fillId="2" borderId="1" xfId="2" applyNumberFormat="1" applyFont="1" applyFill="1" applyBorder="1" applyAlignment="1">
      <alignment horizontal="center" vertical="center" wrapText="1"/>
    </xf>
    <xf numFmtId="0" fontId="7" fillId="2" borderId="1" xfId="2" applyFont="1" applyFill="1" applyBorder="1" applyAlignment="1">
      <alignment horizontal="left" vertical="center" wrapText="1" indent="1"/>
    </xf>
    <xf numFmtId="0" fontId="9" fillId="2" borderId="1" xfId="4" applyFont="1" applyFill="1" applyBorder="1" applyAlignment="1">
      <alignment vertical="center" wrapText="1"/>
    </xf>
    <xf numFmtId="165" fontId="7" fillId="2" borderId="7" xfId="2" applyNumberFormat="1" applyFont="1" applyFill="1" applyBorder="1" applyAlignment="1">
      <alignment horizontal="center" vertical="center" wrapText="1"/>
    </xf>
    <xf numFmtId="165" fontId="7" fillId="2" borderId="8" xfId="2" applyNumberFormat="1" applyFont="1" applyFill="1" applyBorder="1" applyAlignment="1">
      <alignment horizontal="center" vertical="center" wrapText="1"/>
    </xf>
    <xf numFmtId="0" fontId="9" fillId="2" borderId="8" xfId="4" applyFont="1" applyFill="1" applyBorder="1" applyAlignment="1">
      <alignment vertical="center" wrapText="1"/>
    </xf>
    <xf numFmtId="0" fontId="7" fillId="2" borderId="8" xfId="2" applyFont="1" applyFill="1" applyBorder="1" applyAlignment="1">
      <alignment horizontal="center" vertical="center" wrapText="1"/>
    </xf>
    <xf numFmtId="1" fontId="7" fillId="3" borderId="1" xfId="2" applyNumberFormat="1" applyFont="1" applyFill="1" applyBorder="1" applyAlignment="1">
      <alignment horizontal="center" vertical="center" wrapText="1"/>
    </xf>
    <xf numFmtId="0" fontId="7" fillId="3" borderId="1" xfId="2" applyFont="1" applyFill="1" applyBorder="1" applyAlignment="1">
      <alignment horizontal="center" vertical="center" wrapText="1"/>
    </xf>
    <xf numFmtId="0" fontId="9" fillId="3" borderId="1" xfId="4" applyFont="1" applyFill="1" applyBorder="1" applyAlignment="1">
      <alignment horizontal="center" vertical="center" wrapText="1"/>
    </xf>
    <xf numFmtId="165" fontId="7" fillId="3" borderId="1" xfId="2" applyNumberFormat="1" applyFont="1" applyFill="1" applyBorder="1" applyAlignment="1">
      <alignment horizontal="center" vertical="center" wrapText="1"/>
    </xf>
    <xf numFmtId="0" fontId="7" fillId="3" borderId="1" xfId="2" applyFont="1" applyFill="1" applyBorder="1" applyAlignment="1">
      <alignment horizontal="left" vertical="center" wrapText="1" indent="1"/>
    </xf>
    <xf numFmtId="165" fontId="7" fillId="3" borderId="4" xfId="2" applyNumberFormat="1" applyFont="1" applyFill="1" applyBorder="1" applyAlignment="1">
      <alignment horizontal="center" vertical="center" wrapText="1"/>
    </xf>
    <xf numFmtId="0" fontId="9" fillId="3" borderId="4" xfId="4" applyFont="1" applyFill="1" applyBorder="1" applyAlignment="1">
      <alignment vertical="center" wrapText="1"/>
    </xf>
    <xf numFmtId="165" fontId="7" fillId="3" borderId="8" xfId="2" applyNumberFormat="1" applyFont="1" applyFill="1" applyBorder="1" applyAlignment="1">
      <alignment horizontal="center" vertical="center" wrapText="1"/>
    </xf>
    <xf numFmtId="0" fontId="9" fillId="3" borderId="8" xfId="4" applyFont="1" applyFill="1" applyBorder="1" applyAlignment="1">
      <alignment vertical="center" wrapText="1"/>
    </xf>
    <xf numFmtId="0" fontId="9" fillId="3" borderId="8" xfId="4" applyFont="1" applyFill="1" applyBorder="1" applyAlignment="1">
      <alignment horizontal="left" vertical="center" wrapText="1"/>
    </xf>
    <xf numFmtId="165" fontId="7" fillId="3" borderId="7" xfId="2" applyNumberFormat="1" applyFont="1" applyFill="1" applyBorder="1" applyAlignment="1">
      <alignment horizontal="center" vertical="center" wrapText="1"/>
    </xf>
    <xf numFmtId="1" fontId="7" fillId="2" borderId="1" xfId="2" quotePrefix="1" applyNumberFormat="1" applyFont="1" applyFill="1" applyBorder="1" applyAlignment="1">
      <alignment horizontal="center" vertical="center" wrapText="1"/>
    </xf>
    <xf numFmtId="0" fontId="7" fillId="2" borderId="1" xfId="2" quotePrefix="1" applyFont="1" applyFill="1" applyBorder="1" applyAlignment="1">
      <alignment horizontal="center" vertical="center" wrapText="1"/>
    </xf>
    <xf numFmtId="164" fontId="7" fillId="2" borderId="1" xfId="2" applyNumberFormat="1" applyFont="1" applyFill="1" applyBorder="1" applyAlignment="1">
      <alignment horizontal="center" vertical="center" wrapText="1"/>
    </xf>
    <xf numFmtId="0" fontId="15" fillId="2" borderId="8" xfId="2" applyFont="1" applyFill="1" applyBorder="1" applyAlignment="1">
      <alignment horizontal="center" vertical="center" wrapText="1"/>
    </xf>
    <xf numFmtId="0" fontId="10" fillId="2" borderId="1" xfId="2" applyFont="1" applyFill="1" applyBorder="1" applyAlignment="1">
      <alignment horizontal="center" vertical="center" wrapText="1"/>
    </xf>
    <xf numFmtId="0" fontId="9" fillId="2" borderId="1" xfId="4" quotePrefix="1" applyFont="1" applyFill="1" applyBorder="1" applyAlignment="1">
      <alignment vertical="center" wrapText="1"/>
    </xf>
    <xf numFmtId="0" fontId="16" fillId="2" borderId="1" xfId="4" applyFont="1" applyFill="1" applyBorder="1" applyAlignment="1">
      <alignment vertical="center" wrapText="1"/>
    </xf>
    <xf numFmtId="164" fontId="17" fillId="2" borderId="1" xfId="2" applyNumberFormat="1" applyFont="1" applyFill="1" applyBorder="1" applyAlignment="1">
      <alignment horizontal="center" vertical="center" wrapText="1"/>
    </xf>
    <xf numFmtId="165" fontId="7" fillId="2" borderId="1" xfId="2" quotePrefix="1" applyNumberFormat="1" applyFont="1" applyFill="1" applyBorder="1" applyAlignment="1">
      <alignment horizontal="center" vertical="center" wrapText="1"/>
    </xf>
    <xf numFmtId="0" fontId="15" fillId="2" borderId="1" xfId="2" quotePrefix="1" applyFont="1" applyFill="1" applyBorder="1" applyAlignment="1">
      <alignment horizontal="center" vertical="center" wrapText="1"/>
    </xf>
    <xf numFmtId="0" fontId="9" fillId="3" borderId="1" xfId="4" applyFont="1" applyFill="1" applyBorder="1" applyAlignment="1">
      <alignment vertical="center" wrapText="1"/>
    </xf>
    <xf numFmtId="14" fontId="17" fillId="2" borderId="1" xfId="4" applyNumberFormat="1" applyFont="1" applyFill="1" applyBorder="1" applyAlignment="1">
      <alignment horizontal="center" vertical="center" wrapText="1"/>
    </xf>
    <xf numFmtId="0" fontId="14" fillId="2" borderId="1" xfId="4" applyFont="1" applyFill="1" applyBorder="1" applyAlignment="1">
      <alignment horizontal="center" vertical="center" wrapText="1"/>
    </xf>
    <xf numFmtId="0" fontId="17" fillId="2" borderId="1" xfId="4" applyFont="1" applyFill="1" applyBorder="1" applyAlignment="1">
      <alignment horizontal="center" vertical="center" wrapText="1"/>
    </xf>
    <xf numFmtId="0" fontId="12" fillId="2" borderId="1" xfId="4" applyFont="1" applyFill="1" applyBorder="1" applyAlignment="1">
      <alignment horizontal="center" wrapText="1"/>
    </xf>
    <xf numFmtId="0" fontId="15" fillId="2" borderId="1" xfId="2" applyFont="1" applyFill="1" applyBorder="1" applyAlignment="1">
      <alignment horizontal="center" vertical="center" wrapText="1"/>
    </xf>
    <xf numFmtId="0" fontId="10" fillId="2" borderId="8" xfId="2" applyFont="1" applyFill="1" applyBorder="1" applyAlignment="1">
      <alignment horizontal="center" vertical="center" wrapText="1"/>
    </xf>
    <xf numFmtId="0" fontId="7" fillId="2" borderId="8" xfId="2" applyFont="1" applyFill="1" applyBorder="1" applyAlignment="1">
      <alignment horizontal="left" vertical="center" wrapText="1" indent="1"/>
    </xf>
    <xf numFmtId="0" fontId="18" fillId="2" borderId="8" xfId="2" applyFont="1" applyFill="1" applyBorder="1" applyAlignment="1">
      <alignment horizontal="center" vertical="center" wrapText="1"/>
    </xf>
    <xf numFmtId="1" fontId="7" fillId="3" borderId="1" xfId="2" quotePrefix="1" applyNumberFormat="1" applyFont="1" applyFill="1" applyBorder="1" applyAlignment="1">
      <alignment horizontal="center" vertical="center" wrapText="1"/>
    </xf>
    <xf numFmtId="0" fontId="7" fillId="3" borderId="1" xfId="2" quotePrefix="1" applyFont="1" applyFill="1" applyBorder="1" applyAlignment="1">
      <alignment horizontal="center" vertical="center" wrapText="1"/>
    </xf>
    <xf numFmtId="0" fontId="7" fillId="2" borderId="8" xfId="2" quotePrefix="1" applyFont="1" applyFill="1" applyBorder="1" applyAlignment="1">
      <alignment horizontal="center" vertical="center" wrapText="1"/>
    </xf>
    <xf numFmtId="0" fontId="9" fillId="2" borderId="1" xfId="4" applyFont="1" applyFill="1" applyBorder="1" applyAlignment="1">
      <alignment horizontal="center" vertical="center"/>
    </xf>
    <xf numFmtId="1" fontId="7" fillId="3" borderId="8" xfId="2" quotePrefix="1" applyNumberFormat="1" applyFont="1" applyFill="1" applyBorder="1" applyAlignment="1">
      <alignment horizontal="center" vertical="center" wrapText="1"/>
    </xf>
    <xf numFmtId="0" fontId="7" fillId="3" borderId="8" xfId="2" quotePrefix="1" applyFont="1" applyFill="1" applyBorder="1" applyAlignment="1">
      <alignment horizontal="center" vertical="center" wrapText="1"/>
    </xf>
    <xf numFmtId="164" fontId="7" fillId="3" borderId="8" xfId="2" applyNumberFormat="1" applyFont="1" applyFill="1" applyBorder="1" applyAlignment="1">
      <alignment horizontal="center" vertical="center" wrapText="1"/>
    </xf>
    <xf numFmtId="0" fontId="7" fillId="3" borderId="8" xfId="2" applyFont="1" applyFill="1" applyBorder="1" applyAlignment="1">
      <alignment horizontal="left" vertical="center" wrapText="1" indent="1"/>
    </xf>
    <xf numFmtId="1" fontId="7" fillId="2" borderId="8" xfId="2" quotePrefix="1" applyNumberFormat="1" applyFont="1" applyFill="1" applyBorder="1" applyAlignment="1">
      <alignment horizontal="center" vertical="center" wrapText="1"/>
    </xf>
    <xf numFmtId="164" fontId="7" fillId="2" borderId="8" xfId="2" applyNumberFormat="1" applyFont="1" applyFill="1" applyBorder="1" applyAlignment="1">
      <alignment horizontal="center" vertical="center" wrapText="1"/>
    </xf>
    <xf numFmtId="14" fontId="7" fillId="2" borderId="8" xfId="2" quotePrefix="1" applyNumberFormat="1" applyFont="1" applyFill="1" applyBorder="1" applyAlignment="1">
      <alignment horizontal="center" vertical="center" wrapText="1"/>
    </xf>
    <xf numFmtId="0" fontId="16" fillId="2" borderId="8" xfId="2" applyFont="1" applyFill="1" applyBorder="1" applyAlignment="1">
      <alignment vertical="center" wrapText="1"/>
    </xf>
    <xf numFmtId="9" fontId="1" fillId="0" borderId="0" xfId="2" applyNumberFormat="1" applyAlignment="1">
      <alignment horizontal="left" indent="1"/>
    </xf>
    <xf numFmtId="166" fontId="21" fillId="0" borderId="0" xfId="5" applyNumberFormat="1" applyAlignment="1" applyProtection="1"/>
    <xf numFmtId="166" fontId="7" fillId="0" borderId="0" xfId="6" applyNumberFormat="1" applyFont="1" applyAlignment="1"/>
    <xf numFmtId="166" fontId="8" fillId="0" borderId="0" xfId="4" applyNumberFormat="1"/>
    <xf numFmtId="166" fontId="22" fillId="0" borderId="0" xfId="4" applyNumberFormat="1" applyFont="1"/>
    <xf numFmtId="164" fontId="1" fillId="0" borderId="0" xfId="2" applyNumberFormat="1" applyAlignment="1">
      <alignment horizontal="center"/>
    </xf>
    <xf numFmtId="165" fontId="23" fillId="2" borderId="1" xfId="2" applyNumberFormat="1" applyFont="1" applyFill="1" applyBorder="1" applyAlignment="1">
      <alignment horizontal="center" vertical="center" wrapText="1"/>
    </xf>
    <xf numFmtId="0" fontId="25" fillId="0" borderId="0" xfId="2" applyFont="1"/>
    <xf numFmtId="165" fontId="26" fillId="3" borderId="1" xfId="2" applyNumberFormat="1" applyFont="1" applyFill="1" applyBorder="1" applyAlignment="1">
      <alignment horizontal="center" vertical="center" wrapText="1"/>
    </xf>
    <xf numFmtId="166" fontId="27" fillId="0" borderId="0" xfId="4" applyNumberFormat="1" applyFont="1"/>
    <xf numFmtId="9" fontId="1" fillId="0" borderId="0" xfId="2" applyNumberFormat="1" applyAlignment="1">
      <alignment horizontal="center"/>
    </xf>
    <xf numFmtId="166" fontId="28" fillId="0" borderId="0" xfId="6" applyNumberFormat="1" applyFont="1" applyAlignment="1"/>
    <xf numFmtId="166" fontId="7" fillId="0" borderId="0" xfId="6" quotePrefix="1" applyNumberFormat="1" applyFont="1" applyAlignment="1"/>
    <xf numFmtId="0" fontId="29" fillId="3" borderId="8" xfId="2" applyFont="1" applyFill="1" applyBorder="1" applyAlignment="1">
      <alignment horizontal="center" vertical="center" wrapText="1"/>
    </xf>
    <xf numFmtId="166" fontId="5" fillId="0" borderId="0" xfId="6" applyNumberFormat="1" applyFont="1" applyAlignment="1"/>
    <xf numFmtId="0" fontId="15" fillId="3" borderId="8" xfId="2" applyFont="1" applyFill="1" applyBorder="1" applyAlignment="1">
      <alignment horizontal="center" vertical="center" wrapText="1"/>
    </xf>
    <xf numFmtId="166" fontId="30" fillId="0" borderId="0" xfId="6" applyNumberFormat="1" applyFont="1" applyAlignment="1"/>
    <xf numFmtId="0" fontId="6" fillId="0" borderId="0" xfId="2" applyFont="1" applyAlignment="1">
      <alignment horizontal="left" vertical="center"/>
    </xf>
    <xf numFmtId="0" fontId="10" fillId="3" borderId="3" xfId="2" applyFont="1" applyFill="1" applyBorder="1" applyAlignment="1">
      <alignment horizontal="center" vertical="center" wrapText="1"/>
    </xf>
    <xf numFmtId="0" fontId="7" fillId="3" borderId="8" xfId="2" applyFont="1" applyFill="1" applyBorder="1" applyAlignment="1">
      <alignment horizontal="center" vertical="center" wrapText="1"/>
    </xf>
    <xf numFmtId="0" fontId="31" fillId="2" borderId="8" xfId="2" applyFont="1" applyFill="1" applyBorder="1" applyAlignment="1">
      <alignment horizontal="center" vertical="center" wrapText="1"/>
    </xf>
    <xf numFmtId="0" fontId="32" fillId="2" borderId="8" xfId="2" applyFont="1" applyFill="1" applyBorder="1" applyAlignment="1">
      <alignment horizontal="center" vertical="center" wrapText="1"/>
    </xf>
    <xf numFmtId="0" fontId="7" fillId="3" borderId="3" xfId="2" applyFont="1" applyFill="1" applyBorder="1" applyAlignment="1">
      <alignment horizontal="center" vertical="center" wrapText="1"/>
    </xf>
    <xf numFmtId="0" fontId="6" fillId="0" borderId="0" xfId="2" applyFont="1" applyAlignment="1">
      <alignment horizontal="left" vertical="top" wrapText="1"/>
    </xf>
    <xf numFmtId="0" fontId="9" fillId="5" borderId="1" xfId="4" applyFont="1" applyFill="1" applyBorder="1" applyAlignment="1">
      <alignment vertical="center" wrapText="1"/>
    </xf>
    <xf numFmtId="1" fontId="3" fillId="0" borderId="0" xfId="1" applyNumberFormat="1" applyProtection="1">
      <protection locked="0"/>
    </xf>
    <xf numFmtId="0" fontId="35" fillId="0" borderId="0" xfId="1" applyFont="1" applyProtection="1">
      <protection locked="0"/>
    </xf>
    <xf numFmtId="0" fontId="33" fillId="0" borderId="0" xfId="0" applyFont="1"/>
    <xf numFmtId="0" fontId="36" fillId="0" borderId="0" xfId="2" applyFont="1" applyAlignment="1">
      <alignment horizontal="left" indent="1"/>
    </xf>
    <xf numFmtId="165" fontId="7" fillId="3" borderId="8" xfId="2" applyNumberFormat="1" applyFont="1" applyFill="1" applyBorder="1" applyAlignment="1">
      <alignment horizontal="center" vertical="center" wrapText="1"/>
    </xf>
    <xf numFmtId="165" fontId="7" fillId="3" borderId="4" xfId="2" applyNumberFormat="1" applyFont="1" applyFill="1" applyBorder="1" applyAlignment="1">
      <alignment horizontal="center" vertical="center" wrapText="1"/>
    </xf>
    <xf numFmtId="0" fontId="20" fillId="4" borderId="11" xfId="2" applyFont="1" applyFill="1" applyBorder="1" applyAlignment="1">
      <alignment horizontal="center" vertical="center" wrapText="1"/>
    </xf>
    <xf numFmtId="0" fontId="5" fillId="0" borderId="0" xfId="2" applyFont="1" applyAlignment="1">
      <alignment horizontal="left" vertical="top" wrapText="1"/>
    </xf>
    <xf numFmtId="0" fontId="12" fillId="3" borderId="8" xfId="4" applyFont="1" applyFill="1" applyBorder="1" applyAlignment="1">
      <alignment horizontal="center" wrapText="1"/>
    </xf>
    <xf numFmtId="0" fontId="12" fillId="3" borderId="4" xfId="4" applyFont="1" applyFill="1" applyBorder="1" applyAlignment="1">
      <alignment horizontal="center" wrapText="1"/>
    </xf>
    <xf numFmtId="0" fontId="7" fillId="3" borderId="8" xfId="2" applyFont="1" applyFill="1" applyBorder="1" applyAlignment="1">
      <alignment horizontal="center" vertical="center" wrapText="1"/>
    </xf>
    <xf numFmtId="0" fontId="7" fillId="3" borderId="4" xfId="2" applyFont="1" applyFill="1" applyBorder="1" applyAlignment="1">
      <alignment horizontal="center" vertical="center" wrapText="1"/>
    </xf>
    <xf numFmtId="0" fontId="13" fillId="3" borderId="8" xfId="2" applyFont="1" applyFill="1" applyBorder="1" applyAlignment="1">
      <alignment horizontal="center" vertical="center" wrapText="1"/>
    </xf>
    <xf numFmtId="0" fontId="13" fillId="3" borderId="4" xfId="2" applyFont="1" applyFill="1" applyBorder="1" applyAlignment="1">
      <alignment horizontal="center" vertical="center" wrapText="1"/>
    </xf>
    <xf numFmtId="0" fontId="10" fillId="2" borderId="3" xfId="2" applyFont="1" applyFill="1" applyBorder="1" applyAlignment="1">
      <alignment horizontal="center" vertical="center" wrapText="1"/>
    </xf>
    <xf numFmtId="0" fontId="10" fillId="2" borderId="2" xfId="2" applyFont="1" applyFill="1" applyBorder="1" applyAlignment="1">
      <alignment horizontal="center" vertical="center" wrapText="1"/>
    </xf>
    <xf numFmtId="0" fontId="10" fillId="2" borderId="10" xfId="2" applyFont="1" applyFill="1" applyBorder="1" applyAlignment="1">
      <alignment horizontal="center" vertical="center" wrapText="1"/>
    </xf>
    <xf numFmtId="0" fontId="10" fillId="2" borderId="9" xfId="2" applyFont="1" applyFill="1" applyBorder="1" applyAlignment="1">
      <alignment horizontal="center" vertical="center" wrapText="1"/>
    </xf>
    <xf numFmtId="0" fontId="10" fillId="3" borderId="3" xfId="2" applyFont="1" applyFill="1" applyBorder="1" applyAlignment="1">
      <alignment horizontal="center" vertical="center" wrapText="1"/>
    </xf>
    <xf numFmtId="0" fontId="10" fillId="3" borderId="2" xfId="2" applyFont="1" applyFill="1" applyBorder="1" applyAlignment="1">
      <alignment horizontal="center" vertical="center" wrapText="1"/>
    </xf>
    <xf numFmtId="0" fontId="9" fillId="2" borderId="8" xfId="4" applyFont="1" applyFill="1" applyBorder="1" applyAlignment="1">
      <alignment vertical="center" wrapText="1"/>
    </xf>
    <xf numFmtId="0" fontId="9" fillId="2" borderId="4" xfId="4" applyFont="1" applyFill="1" applyBorder="1" applyAlignment="1">
      <alignment vertical="center" wrapText="1"/>
    </xf>
    <xf numFmtId="0" fontId="7" fillId="2" borderId="8" xfId="2" quotePrefix="1" applyFont="1" applyFill="1" applyBorder="1" applyAlignment="1">
      <alignment horizontal="center" vertical="center" wrapText="1"/>
    </xf>
    <xf numFmtId="0" fontId="7" fillId="2" borderId="4" xfId="2" applyFont="1" applyFill="1" applyBorder="1" applyAlignment="1">
      <alignment horizontal="center" vertical="center" wrapText="1"/>
    </xf>
    <xf numFmtId="0" fontId="18" fillId="2" borderId="8" xfId="2" applyFont="1" applyFill="1" applyBorder="1" applyAlignment="1">
      <alignment horizontal="center" vertical="center" wrapText="1"/>
    </xf>
    <xf numFmtId="0" fontId="3" fillId="2" borderId="4" xfId="2" applyFont="1" applyFill="1" applyBorder="1" applyAlignment="1">
      <alignment horizontal="center" vertical="center" wrapText="1"/>
    </xf>
    <xf numFmtId="165" fontId="7" fillId="2" borderId="8" xfId="2" applyNumberFormat="1" applyFont="1" applyFill="1" applyBorder="1" applyAlignment="1">
      <alignment horizontal="center" vertical="center" wrapText="1"/>
    </xf>
    <xf numFmtId="165" fontId="7" fillId="2" borderId="4" xfId="2" applyNumberFormat="1" applyFont="1" applyFill="1" applyBorder="1" applyAlignment="1">
      <alignment horizontal="center" vertical="center" wrapText="1"/>
    </xf>
    <xf numFmtId="0" fontId="9" fillId="2" borderId="7" xfId="4" applyFont="1" applyFill="1" applyBorder="1" applyAlignment="1">
      <alignment vertical="center" wrapText="1"/>
    </xf>
    <xf numFmtId="0" fontId="9" fillId="3" borderId="1" xfId="4" applyFont="1" applyFill="1" applyBorder="1" applyAlignment="1">
      <alignment vertical="center" wrapText="1"/>
    </xf>
    <xf numFmtId="0" fontId="10" fillId="3" borderId="10" xfId="2" quotePrefix="1" applyFont="1" applyFill="1" applyBorder="1" applyAlignment="1">
      <alignment horizontal="center" vertical="center" wrapText="1"/>
    </xf>
    <xf numFmtId="0" fontId="10" fillId="3" borderId="9" xfId="2" quotePrefix="1" applyFont="1" applyFill="1" applyBorder="1" applyAlignment="1">
      <alignment horizontal="center" vertical="center" wrapText="1"/>
    </xf>
    <xf numFmtId="0" fontId="10" fillId="3" borderId="6" xfId="2" quotePrefix="1" applyFont="1" applyFill="1" applyBorder="1" applyAlignment="1">
      <alignment horizontal="center" vertical="center" wrapText="1"/>
    </xf>
    <xf numFmtId="0" fontId="10" fillId="3" borderId="5" xfId="2" quotePrefix="1" applyFont="1" applyFill="1" applyBorder="1" applyAlignment="1">
      <alignment horizontal="center" vertical="center" wrapText="1"/>
    </xf>
    <xf numFmtId="165" fontId="7" fillId="3" borderId="8" xfId="2" quotePrefix="1" applyNumberFormat="1" applyFont="1" applyFill="1" applyBorder="1" applyAlignment="1">
      <alignment horizontal="center" vertical="center" wrapText="1"/>
    </xf>
    <xf numFmtId="165" fontId="7" fillId="3" borderId="4" xfId="2" quotePrefix="1" applyNumberFormat="1" applyFont="1" applyFill="1" applyBorder="1" applyAlignment="1">
      <alignment horizontal="center" vertical="center" wrapText="1"/>
    </xf>
    <xf numFmtId="165" fontId="7" fillId="2" borderId="7" xfId="2" applyNumberFormat="1" applyFont="1" applyFill="1" applyBorder="1" applyAlignment="1">
      <alignment horizontal="center" vertical="center" wrapText="1"/>
    </xf>
    <xf numFmtId="0" fontId="6" fillId="0" borderId="0" xfId="2" applyFont="1" applyAlignment="1">
      <alignment horizontal="left" vertical="top" wrapText="1"/>
    </xf>
    <xf numFmtId="0" fontId="12" fillId="2" borderId="8" xfId="4" applyFont="1" applyFill="1" applyBorder="1" applyAlignment="1">
      <alignment horizontal="center" vertical="center" wrapText="1"/>
    </xf>
    <xf numFmtId="0" fontId="12" fillId="2" borderId="4" xfId="4" applyFont="1" applyFill="1" applyBorder="1" applyAlignment="1">
      <alignment horizontal="center" vertical="center" wrapText="1"/>
    </xf>
    <xf numFmtId="0" fontId="7" fillId="2" borderId="8" xfId="2" applyFont="1" applyFill="1" applyBorder="1" applyAlignment="1">
      <alignment horizontal="center" vertical="center" wrapText="1"/>
    </xf>
    <xf numFmtId="0" fontId="13" fillId="2" borderId="8" xfId="2" applyFont="1" applyFill="1" applyBorder="1" applyAlignment="1">
      <alignment horizontal="center" vertical="center" wrapText="1"/>
    </xf>
    <xf numFmtId="0" fontId="11" fillId="2" borderId="4" xfId="2" applyFont="1" applyFill="1" applyBorder="1" applyAlignment="1">
      <alignment horizontal="center" vertical="center" wrapText="1"/>
    </xf>
    <xf numFmtId="0" fontId="12" fillId="2" borderId="1" xfId="4" applyFont="1" applyFill="1" applyBorder="1" applyAlignment="1">
      <alignment horizontal="center" vertical="center" wrapText="1"/>
    </xf>
    <xf numFmtId="0" fontId="7" fillId="2" borderId="7" xfId="2" applyFont="1" applyFill="1" applyBorder="1" applyAlignment="1">
      <alignment horizontal="center" vertical="center" wrapText="1"/>
    </xf>
    <xf numFmtId="0" fontId="11" fillId="2" borderId="7" xfId="2" applyFont="1" applyFill="1" applyBorder="1" applyAlignment="1">
      <alignment horizontal="center" vertical="center" wrapText="1"/>
    </xf>
    <xf numFmtId="0" fontId="12" fillId="3" borderId="8" xfId="4" applyFont="1" applyFill="1" applyBorder="1" applyAlignment="1">
      <alignment horizontal="center" vertical="center" wrapText="1"/>
    </xf>
    <xf numFmtId="0" fontId="12" fillId="3" borderId="7" xfId="4" applyFont="1" applyFill="1" applyBorder="1" applyAlignment="1">
      <alignment horizontal="center" vertical="center" wrapText="1"/>
    </xf>
    <xf numFmtId="0" fontId="12" fillId="3" borderId="4" xfId="4" applyFont="1" applyFill="1" applyBorder="1" applyAlignment="1">
      <alignment horizontal="center" vertical="center" wrapText="1"/>
    </xf>
    <xf numFmtId="0" fontId="7" fillId="3" borderId="7" xfId="2" applyFont="1" applyFill="1" applyBorder="1" applyAlignment="1">
      <alignment horizontal="center" vertical="center" wrapText="1"/>
    </xf>
    <xf numFmtId="0" fontId="14" fillId="3" borderId="8" xfId="2" applyFont="1" applyFill="1" applyBorder="1" applyAlignment="1">
      <alignment horizontal="center" vertical="center" wrapText="1"/>
    </xf>
    <xf numFmtId="0" fontId="34" fillId="3" borderId="7" xfId="2" applyFont="1" applyFill="1" applyBorder="1" applyAlignment="1">
      <alignment horizontal="center" vertical="center" wrapText="1"/>
    </xf>
    <xf numFmtId="0" fontId="34" fillId="3" borderId="4" xfId="2" applyFont="1" applyFill="1" applyBorder="1" applyAlignment="1">
      <alignment horizontal="center" vertical="center" wrapText="1"/>
    </xf>
    <xf numFmtId="165" fontId="7" fillId="3" borderId="7" xfId="2" applyNumberFormat="1" applyFont="1" applyFill="1" applyBorder="1" applyAlignment="1">
      <alignment horizontal="center" vertical="center" wrapText="1"/>
    </xf>
    <xf numFmtId="0" fontId="10" fillId="3" borderId="10" xfId="2" applyFont="1" applyFill="1" applyBorder="1" applyAlignment="1">
      <alignment horizontal="center" vertical="center" wrapText="1"/>
    </xf>
    <xf numFmtId="0" fontId="10" fillId="3" borderId="9" xfId="2" applyFont="1" applyFill="1" applyBorder="1" applyAlignment="1">
      <alignment horizontal="center" vertical="center" wrapText="1"/>
    </xf>
    <xf numFmtId="0" fontId="9" fillId="3" borderId="8" xfId="4" applyFont="1" applyFill="1" applyBorder="1" applyAlignment="1">
      <alignment horizontal="left" vertical="center" wrapText="1"/>
    </xf>
    <xf numFmtId="0" fontId="9" fillId="3" borderId="4" xfId="4" applyFont="1" applyFill="1" applyBorder="1" applyAlignment="1">
      <alignment horizontal="left" vertical="center" wrapText="1"/>
    </xf>
    <xf numFmtId="0" fontId="9" fillId="3" borderId="8" xfId="4" applyFont="1" applyFill="1" applyBorder="1" applyAlignment="1">
      <alignment vertical="center" wrapText="1"/>
    </xf>
    <xf numFmtId="0" fontId="9" fillId="3" borderId="4" xfId="4" applyFont="1" applyFill="1" applyBorder="1" applyAlignment="1">
      <alignment vertical="center" wrapText="1"/>
    </xf>
    <xf numFmtId="0" fontId="10" fillId="3" borderId="6" xfId="2" applyFont="1" applyFill="1" applyBorder="1" applyAlignment="1">
      <alignment horizontal="center" vertical="center" wrapText="1"/>
    </xf>
    <xf numFmtId="0" fontId="10" fillId="3" borderId="5" xfId="2" applyFont="1" applyFill="1" applyBorder="1" applyAlignment="1">
      <alignment horizontal="center" vertical="center" wrapText="1"/>
    </xf>
    <xf numFmtId="0" fontId="13" fillId="3" borderId="7" xfId="2" applyFont="1" applyFill="1" applyBorder="1" applyAlignment="1">
      <alignment horizontal="center" vertical="center" wrapText="1"/>
    </xf>
    <xf numFmtId="0" fontId="16" fillId="3" borderId="1" xfId="4" applyFont="1" applyFill="1" applyBorder="1" applyAlignment="1">
      <alignment vertical="center" wrapText="1"/>
    </xf>
    <xf numFmtId="0" fontId="16" fillId="3" borderId="8" xfId="4" applyFont="1" applyFill="1" applyBorder="1" applyAlignment="1">
      <alignment horizontal="left" vertical="center" wrapText="1"/>
    </xf>
    <xf numFmtId="0" fontId="16" fillId="3" borderId="4" xfId="4" applyFont="1" applyFill="1" applyBorder="1" applyAlignment="1">
      <alignment horizontal="left" vertical="center" wrapText="1"/>
    </xf>
    <xf numFmtId="0" fontId="19" fillId="3" borderId="8" xfId="2" applyFont="1" applyFill="1" applyBorder="1" applyAlignment="1">
      <alignment horizontal="center" vertical="center" wrapText="1"/>
    </xf>
    <xf numFmtId="0" fontId="19" fillId="3" borderId="7" xfId="2" applyFont="1" applyFill="1" applyBorder="1" applyAlignment="1">
      <alignment horizontal="center" vertical="center" wrapText="1"/>
    </xf>
    <xf numFmtId="0" fontId="19" fillId="3" borderId="4" xfId="2" applyFont="1" applyFill="1" applyBorder="1" applyAlignment="1">
      <alignment horizontal="center" vertical="center" wrapText="1"/>
    </xf>
    <xf numFmtId="0" fontId="10" fillId="3" borderId="3" xfId="2" quotePrefix="1" applyFont="1" applyFill="1" applyBorder="1" applyAlignment="1">
      <alignment horizontal="center" vertical="center" wrapText="1"/>
    </xf>
    <xf numFmtId="0" fontId="10" fillId="3" borderId="2" xfId="2" quotePrefix="1" applyFont="1" applyFill="1" applyBorder="1" applyAlignment="1">
      <alignment horizontal="center" vertical="center" wrapText="1"/>
    </xf>
    <xf numFmtId="0" fontId="13" fillId="2" borderId="7" xfId="2" applyFont="1" applyFill="1" applyBorder="1" applyAlignment="1">
      <alignment horizontal="center" vertical="center" wrapText="1"/>
    </xf>
    <xf numFmtId="0" fontId="13" fillId="2" borderId="4" xfId="2" applyFont="1" applyFill="1" applyBorder="1" applyAlignment="1">
      <alignment horizontal="center" vertical="center" wrapText="1"/>
    </xf>
    <xf numFmtId="0" fontId="9" fillId="2" borderId="8" xfId="4" applyFont="1" applyFill="1" applyBorder="1" applyAlignment="1">
      <alignment horizontal="left" vertical="center" wrapText="1"/>
    </xf>
    <xf numFmtId="0" fontId="9" fillId="2" borderId="4" xfId="4" applyFont="1" applyFill="1" applyBorder="1" applyAlignment="1">
      <alignment horizontal="left" vertical="center" wrapText="1"/>
    </xf>
    <xf numFmtId="0" fontId="9" fillId="2" borderId="1" xfId="4" applyFont="1" applyFill="1" applyBorder="1" applyAlignment="1">
      <alignment vertical="center" wrapText="1"/>
    </xf>
    <xf numFmtId="0" fontId="20" fillId="4" borderId="6" xfId="2" applyFont="1" applyFill="1" applyBorder="1" applyAlignment="1">
      <alignment horizontal="center" vertical="center" wrapText="1"/>
    </xf>
    <xf numFmtId="0" fontId="20" fillId="4" borderId="13" xfId="2" applyFont="1" applyFill="1" applyBorder="1" applyAlignment="1">
      <alignment horizontal="center" vertical="center" wrapText="1"/>
    </xf>
    <xf numFmtId="0" fontId="24" fillId="3" borderId="3" xfId="2" applyFont="1" applyFill="1" applyBorder="1" applyAlignment="1">
      <alignment horizontal="center" vertical="center" wrapText="1"/>
    </xf>
    <xf numFmtId="0" fontId="24" fillId="3" borderId="2" xfId="2" applyFont="1" applyFill="1" applyBorder="1" applyAlignment="1">
      <alignment horizontal="center" vertical="center" wrapText="1"/>
    </xf>
    <xf numFmtId="0" fontId="24" fillId="2" borderId="3" xfId="2" applyFont="1" applyFill="1" applyBorder="1" applyAlignment="1">
      <alignment horizontal="center" vertical="center" wrapText="1"/>
    </xf>
    <xf numFmtId="0" fontId="24" fillId="2" borderId="2" xfId="2" applyFont="1" applyFill="1" applyBorder="1" applyAlignment="1">
      <alignment horizontal="center" vertical="center" wrapText="1"/>
    </xf>
    <xf numFmtId="165" fontId="24" fillId="3" borderId="3" xfId="2" applyNumberFormat="1" applyFont="1" applyFill="1" applyBorder="1" applyAlignment="1">
      <alignment horizontal="center" vertical="center" wrapText="1"/>
    </xf>
    <xf numFmtId="165" fontId="24" fillId="3" borderId="2" xfId="2" applyNumberFormat="1" applyFont="1" applyFill="1" applyBorder="1" applyAlignment="1">
      <alignment horizontal="center" vertical="center" wrapText="1"/>
    </xf>
    <xf numFmtId="165" fontId="24" fillId="2" borderId="3" xfId="2" applyNumberFormat="1" applyFont="1" applyFill="1" applyBorder="1" applyAlignment="1">
      <alignment horizontal="center" vertical="center" wrapText="1"/>
    </xf>
    <xf numFmtId="165" fontId="24" fillId="2" borderId="2" xfId="2" applyNumberFormat="1" applyFont="1" applyFill="1" applyBorder="1" applyAlignment="1">
      <alignment horizontal="center" vertical="center" wrapText="1"/>
    </xf>
    <xf numFmtId="0" fontId="18" fillId="2" borderId="7" xfId="2" applyFont="1" applyFill="1" applyBorder="1" applyAlignment="1">
      <alignment horizontal="center" vertical="center" wrapText="1"/>
    </xf>
    <xf numFmtId="0" fontId="18" fillId="2" borderId="4" xfId="2" applyFont="1" applyFill="1" applyBorder="1" applyAlignment="1">
      <alignment horizontal="center" vertical="center" wrapText="1"/>
    </xf>
    <xf numFmtId="0" fontId="12" fillId="2" borderId="8" xfId="4" applyFont="1" applyFill="1" applyBorder="1" applyAlignment="1">
      <alignment horizontal="center" wrapText="1"/>
    </xf>
    <xf numFmtId="0" fontId="12" fillId="2" borderId="4" xfId="4" applyFont="1" applyFill="1" applyBorder="1" applyAlignment="1">
      <alignment horizontal="center" wrapText="1"/>
    </xf>
    <xf numFmtId="0" fontId="14" fillId="2" borderId="7" xfId="2" applyFont="1" applyFill="1" applyBorder="1" applyAlignment="1">
      <alignment horizontal="center" vertical="center" wrapText="1"/>
    </xf>
    <xf numFmtId="0" fontId="14" fillId="2" borderId="4" xfId="2" applyFont="1" applyFill="1" applyBorder="1" applyAlignment="1">
      <alignment horizontal="center" vertical="center" wrapText="1"/>
    </xf>
    <xf numFmtId="0" fontId="12" fillId="3" borderId="1" xfId="4" applyFont="1" applyFill="1" applyBorder="1" applyAlignment="1">
      <alignment horizontal="center" vertical="center" wrapText="1"/>
    </xf>
    <xf numFmtId="0" fontId="7" fillId="3" borderId="1" xfId="2" applyFont="1" applyFill="1" applyBorder="1" applyAlignment="1">
      <alignment horizontal="center" vertical="center" wrapText="1"/>
    </xf>
    <xf numFmtId="0" fontId="20" fillId="4" borderId="12" xfId="2" applyFont="1" applyFill="1" applyBorder="1" applyAlignment="1">
      <alignment horizontal="center" vertical="center" wrapText="1"/>
    </xf>
    <xf numFmtId="0" fontId="9" fillId="2" borderId="7" xfId="4" applyFont="1" applyFill="1" applyBorder="1" applyAlignment="1">
      <alignment horizontal="left" vertical="center" wrapText="1"/>
    </xf>
  </cellXfs>
  <cellStyles count="7">
    <cellStyle name="Hyperlink 2" xfId="4" xr:uid="{76DDF74B-EF78-4F3D-BF54-473DCFDFDD73}"/>
    <cellStyle name="Hyperlink 2 2" xfId="5" xr:uid="{FF76832C-3155-49D7-98A4-76BA5CF3CABE}"/>
    <cellStyle name="Normal" xfId="0" builtinId="0"/>
    <cellStyle name="Normal 2" xfId="1" xr:uid="{A734F6AC-CFC4-4634-A855-622B0866D863}"/>
    <cellStyle name="Normal 2 2 2" xfId="2" xr:uid="{14A5569B-50A3-4E77-AD98-5A4C9E7F361D}"/>
    <cellStyle name="Normal 9" xfId="6" xr:uid="{0C8686F1-A2AE-4C0A-86AE-7DE78BD583EE}"/>
    <cellStyle name="Percent 2" xfId="3" xr:uid="{0AD847BE-4F51-4FB5-AAC8-0006DD7CCAD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13" Type="http://schemas.openxmlformats.org/officeDocument/2006/relationships/customXml" Target="../customXml/item4.xml"/><Relationship Id="rId3" Type="http://schemas.openxmlformats.org/officeDocument/2006/relationships/externalLink" Target="externalLinks/externalLink2.xml"/><Relationship Id="rId7" Type="http://schemas.openxmlformats.org/officeDocument/2006/relationships/styles" Target="styles.xml"/><Relationship Id="rId12" Type="http://schemas.openxmlformats.org/officeDocument/2006/relationships/customXml" Target="../customXml/item3.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theme" Target="theme/theme1.xml"/><Relationship Id="rId11" Type="http://schemas.openxmlformats.org/officeDocument/2006/relationships/customXml" Target="../customXml/item2.xml"/><Relationship Id="rId5" Type="http://schemas.openxmlformats.org/officeDocument/2006/relationships/externalLink" Target="externalLinks/externalLink4.xml"/><Relationship Id="rId10" Type="http://schemas.openxmlformats.org/officeDocument/2006/relationships/customXml" Target="../customXml/item1.xml"/><Relationship Id="rId4" Type="http://schemas.openxmlformats.org/officeDocument/2006/relationships/externalLink" Target="externalLinks/externalLink3.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8" Type="http://schemas.openxmlformats.org/officeDocument/2006/relationships/image" Target="../media/image8.png"/><Relationship Id="rId13" Type="http://schemas.openxmlformats.org/officeDocument/2006/relationships/image" Target="../media/image11.jpeg"/><Relationship Id="rId3" Type="http://schemas.openxmlformats.org/officeDocument/2006/relationships/image" Target="../media/image3.gif"/><Relationship Id="rId7" Type="http://schemas.openxmlformats.org/officeDocument/2006/relationships/image" Target="../media/image7.gif"/><Relationship Id="rId12" Type="http://schemas.openxmlformats.org/officeDocument/2006/relationships/hyperlink" Target="http://commons.wikimedia.org/wiki/File:Flag_of_Finland_(3-2).svg" TargetMode="External"/><Relationship Id="rId2" Type="http://schemas.openxmlformats.org/officeDocument/2006/relationships/image" Target="../media/image2.gif"/><Relationship Id="rId1" Type="http://schemas.openxmlformats.org/officeDocument/2006/relationships/image" Target="../media/image1.gif"/><Relationship Id="rId6" Type="http://schemas.openxmlformats.org/officeDocument/2006/relationships/image" Target="../media/image6.gif"/><Relationship Id="rId11" Type="http://schemas.openxmlformats.org/officeDocument/2006/relationships/image" Target="../media/image10.png"/><Relationship Id="rId5" Type="http://schemas.openxmlformats.org/officeDocument/2006/relationships/image" Target="../media/image5.jpeg"/><Relationship Id="rId15" Type="http://schemas.openxmlformats.org/officeDocument/2006/relationships/image" Target="../media/image12.png"/><Relationship Id="rId10" Type="http://schemas.openxmlformats.org/officeDocument/2006/relationships/hyperlink" Target="https://commons.wikimedia.org/wiki/File:Flag_of_the_Netherlands.png" TargetMode="External"/><Relationship Id="rId4" Type="http://schemas.openxmlformats.org/officeDocument/2006/relationships/image" Target="../media/image4.gif"/><Relationship Id="rId9" Type="http://schemas.openxmlformats.org/officeDocument/2006/relationships/image" Target="../media/image9.png"/><Relationship Id="rId14" Type="http://schemas.openxmlformats.org/officeDocument/2006/relationships/hyperlink" Target="http://flickr.com/photos/easy-pics/8743163989" TargetMode="External"/></Relationships>
</file>

<file path=xl/drawings/drawing1.xml><?xml version="1.0" encoding="utf-8"?>
<xdr:wsDr xmlns:xdr="http://schemas.openxmlformats.org/drawingml/2006/spreadsheetDrawing" xmlns:a="http://schemas.openxmlformats.org/drawingml/2006/main">
  <xdr:oneCellAnchor>
    <xdr:from>
      <xdr:col>0</xdr:col>
      <xdr:colOff>436139</xdr:colOff>
      <xdr:row>28</xdr:row>
      <xdr:rowOff>27696</xdr:rowOff>
    </xdr:from>
    <xdr:ext cx="184404" cy="126778"/>
    <xdr:pic>
      <xdr:nvPicPr>
        <xdr:cNvPr id="2" name="Grafik 2">
          <a:extLst>
            <a:ext uri="{FF2B5EF4-FFF2-40B4-BE49-F238E27FC236}">
              <a16:creationId xmlns:a16="http://schemas.microsoft.com/office/drawing/2014/main" id="{5ABAA8C2-99DF-42DB-8D6E-37D226C405C7}"/>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36139" y="4402846"/>
          <a:ext cx="184404" cy="126778"/>
        </a:xfrm>
        <a:prstGeom prst="rect">
          <a:avLst/>
        </a:prstGeom>
      </xdr:spPr>
    </xdr:pic>
    <xdr:clientData/>
  </xdr:oneCellAnchor>
  <xdr:oneCellAnchor>
    <xdr:from>
      <xdr:col>0</xdr:col>
      <xdr:colOff>436139</xdr:colOff>
      <xdr:row>33</xdr:row>
      <xdr:rowOff>149423</xdr:rowOff>
    </xdr:from>
    <xdr:ext cx="184404" cy="124119"/>
    <xdr:pic>
      <xdr:nvPicPr>
        <xdr:cNvPr id="3" name="Grafik 3">
          <a:extLst>
            <a:ext uri="{FF2B5EF4-FFF2-40B4-BE49-F238E27FC236}">
              <a16:creationId xmlns:a16="http://schemas.microsoft.com/office/drawing/2014/main" id="{0B90DB6F-811F-4E32-9483-3C9F1FA5827F}"/>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Lst>
        </a:blip>
        <a:stretch>
          <a:fillRect/>
        </a:stretch>
      </xdr:blipFill>
      <xdr:spPr>
        <a:xfrm>
          <a:off x="436139" y="5331023"/>
          <a:ext cx="184404" cy="124119"/>
        </a:xfrm>
        <a:prstGeom prst="rect">
          <a:avLst/>
        </a:prstGeom>
      </xdr:spPr>
    </xdr:pic>
    <xdr:clientData/>
  </xdr:oneCellAnchor>
  <xdr:oneCellAnchor>
    <xdr:from>
      <xdr:col>0</xdr:col>
      <xdr:colOff>436139</xdr:colOff>
      <xdr:row>49</xdr:row>
      <xdr:rowOff>67116</xdr:rowOff>
    </xdr:from>
    <xdr:ext cx="167640" cy="112836"/>
    <xdr:pic>
      <xdr:nvPicPr>
        <xdr:cNvPr id="4" name="Grafik 4">
          <a:extLst>
            <a:ext uri="{FF2B5EF4-FFF2-40B4-BE49-F238E27FC236}">
              <a16:creationId xmlns:a16="http://schemas.microsoft.com/office/drawing/2014/main" id="{AD7E7960-E5D5-42A2-93A9-74D60CC0AF86}"/>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Lst>
        </a:blip>
        <a:stretch>
          <a:fillRect/>
        </a:stretch>
      </xdr:blipFill>
      <xdr:spPr>
        <a:xfrm>
          <a:off x="436139" y="7836341"/>
          <a:ext cx="167640" cy="112836"/>
        </a:xfrm>
        <a:prstGeom prst="rect">
          <a:avLst/>
        </a:prstGeom>
      </xdr:spPr>
    </xdr:pic>
    <xdr:clientData/>
  </xdr:oneCellAnchor>
  <xdr:oneCellAnchor>
    <xdr:from>
      <xdr:col>0</xdr:col>
      <xdr:colOff>436139</xdr:colOff>
      <xdr:row>20</xdr:row>
      <xdr:rowOff>64142</xdr:rowOff>
    </xdr:from>
    <xdr:ext cx="167640" cy="112835"/>
    <xdr:pic>
      <xdr:nvPicPr>
        <xdr:cNvPr id="5" name="Grafik 5">
          <a:extLst>
            <a:ext uri="{FF2B5EF4-FFF2-40B4-BE49-F238E27FC236}">
              <a16:creationId xmlns:a16="http://schemas.microsoft.com/office/drawing/2014/main" id="{265C0FCC-2168-443B-BBDF-0C6D3D8BE059}"/>
            </a:ext>
          </a:extLst>
        </xdr:cNvPr>
        <xdr:cNvPicPr>
          <a:picLocks noChangeAspect="1"/>
        </xdr:cNvPicPr>
      </xdr:nvPicPr>
      <xdr:blipFill>
        <a:blip xmlns:r="http://schemas.openxmlformats.org/officeDocument/2006/relationships" r:embed="rId4">
          <a:extLst>
            <a:ext uri="{28A0092B-C50C-407E-A947-70E740481C1C}">
              <a14:useLocalDpi xmlns:a14="http://schemas.microsoft.com/office/drawing/2010/main" val="0"/>
            </a:ext>
          </a:extLst>
        </a:blip>
        <a:stretch>
          <a:fillRect/>
        </a:stretch>
      </xdr:blipFill>
      <xdr:spPr>
        <a:xfrm>
          <a:off x="436139" y="3305817"/>
          <a:ext cx="167640" cy="112835"/>
        </a:xfrm>
        <a:prstGeom prst="rect">
          <a:avLst/>
        </a:prstGeom>
      </xdr:spPr>
    </xdr:pic>
    <xdr:clientData/>
  </xdr:oneCellAnchor>
  <xdr:oneCellAnchor>
    <xdr:from>
      <xdr:col>0</xdr:col>
      <xdr:colOff>167119</xdr:colOff>
      <xdr:row>2</xdr:row>
      <xdr:rowOff>79045</xdr:rowOff>
    </xdr:from>
    <xdr:ext cx="754673" cy="546865"/>
    <xdr:pic>
      <xdr:nvPicPr>
        <xdr:cNvPr id="6" name="Grafik 8">
          <a:extLst>
            <a:ext uri="{FF2B5EF4-FFF2-40B4-BE49-F238E27FC236}">
              <a16:creationId xmlns:a16="http://schemas.microsoft.com/office/drawing/2014/main" id="{8136BED0-2B43-4367-BDC7-12FB685C1E32}"/>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163944" y="402895"/>
          <a:ext cx="754673" cy="546865"/>
        </a:xfrm>
        <a:prstGeom prst="rect">
          <a:avLst/>
        </a:prstGeom>
      </xdr:spPr>
    </xdr:pic>
    <xdr:clientData/>
  </xdr:oneCellAnchor>
  <xdr:oneCellAnchor>
    <xdr:from>
      <xdr:col>0</xdr:col>
      <xdr:colOff>436139</xdr:colOff>
      <xdr:row>52</xdr:row>
      <xdr:rowOff>90182</xdr:rowOff>
    </xdr:from>
    <xdr:ext cx="174391" cy="119895"/>
    <xdr:pic>
      <xdr:nvPicPr>
        <xdr:cNvPr id="7" name="Grafik 1">
          <a:extLst>
            <a:ext uri="{FF2B5EF4-FFF2-40B4-BE49-F238E27FC236}">
              <a16:creationId xmlns:a16="http://schemas.microsoft.com/office/drawing/2014/main" id="{79846F1F-9DFC-4BE8-96E2-751C5A84D102}"/>
            </a:ext>
          </a:extLst>
        </xdr:cNvPr>
        <xdr:cNvPicPr>
          <a:picLocks noChangeAspect="1"/>
        </xdr:cNvPicPr>
      </xdr:nvPicPr>
      <xdr:blipFill>
        <a:blip xmlns:r="http://schemas.openxmlformats.org/officeDocument/2006/relationships" r:embed="rId6">
          <a:extLst>
            <a:ext uri="{28A0092B-C50C-407E-A947-70E740481C1C}">
              <a14:useLocalDpi xmlns:a14="http://schemas.microsoft.com/office/drawing/2010/main" val="0"/>
            </a:ext>
          </a:extLst>
        </a:blip>
        <a:stretch>
          <a:fillRect/>
        </a:stretch>
      </xdr:blipFill>
      <xdr:spPr>
        <a:xfrm>
          <a:off x="436139" y="9397468"/>
          <a:ext cx="174391" cy="119895"/>
        </a:xfrm>
        <a:prstGeom prst="rect">
          <a:avLst/>
        </a:prstGeom>
      </xdr:spPr>
    </xdr:pic>
    <xdr:clientData/>
  </xdr:oneCellAnchor>
  <xdr:oneCellAnchor>
    <xdr:from>
      <xdr:col>0</xdr:col>
      <xdr:colOff>436139</xdr:colOff>
      <xdr:row>14</xdr:row>
      <xdr:rowOff>56699</xdr:rowOff>
    </xdr:from>
    <xdr:ext cx="171132" cy="117782"/>
    <xdr:pic>
      <xdr:nvPicPr>
        <xdr:cNvPr id="8" name="Picture 7">
          <a:extLst>
            <a:ext uri="{FF2B5EF4-FFF2-40B4-BE49-F238E27FC236}">
              <a16:creationId xmlns:a16="http://schemas.microsoft.com/office/drawing/2014/main" id="{1D7A140B-098D-4D27-9909-93D6E25A3D58}"/>
            </a:ext>
          </a:extLst>
        </xdr:cNvPr>
        <xdr:cNvPicPr>
          <a:picLocks noChangeAspect="1"/>
        </xdr:cNvPicPr>
      </xdr:nvPicPr>
      <xdr:blipFill>
        <a:blip xmlns:r="http://schemas.openxmlformats.org/officeDocument/2006/relationships" r:embed="rId7">
          <a:extLst>
            <a:ext uri="{28A0092B-C50C-407E-A947-70E740481C1C}">
              <a14:useLocalDpi xmlns:a14="http://schemas.microsoft.com/office/drawing/2010/main" val="0"/>
            </a:ext>
          </a:extLst>
        </a:blip>
        <a:stretch>
          <a:fillRect/>
        </a:stretch>
      </xdr:blipFill>
      <xdr:spPr>
        <a:xfrm>
          <a:off x="436139" y="2787199"/>
          <a:ext cx="171132" cy="117782"/>
        </a:xfrm>
        <a:prstGeom prst="rect">
          <a:avLst/>
        </a:prstGeom>
      </xdr:spPr>
    </xdr:pic>
    <xdr:clientData/>
  </xdr:oneCellAnchor>
  <xdr:oneCellAnchor>
    <xdr:from>
      <xdr:col>0</xdr:col>
      <xdr:colOff>436139</xdr:colOff>
      <xdr:row>44</xdr:row>
      <xdr:rowOff>108239</xdr:rowOff>
    </xdr:from>
    <xdr:ext cx="191798" cy="139575"/>
    <xdr:pic>
      <xdr:nvPicPr>
        <xdr:cNvPr id="9" name="Picture 8">
          <a:extLst>
            <a:ext uri="{FF2B5EF4-FFF2-40B4-BE49-F238E27FC236}">
              <a16:creationId xmlns:a16="http://schemas.microsoft.com/office/drawing/2014/main" id="{DA0FA917-F03B-43BF-B8EA-48A87FE0CEFC}"/>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436139" y="7067839"/>
          <a:ext cx="191798" cy="139575"/>
        </a:xfrm>
        <a:prstGeom prst="rect">
          <a:avLst/>
        </a:prstGeom>
      </xdr:spPr>
    </xdr:pic>
    <xdr:clientData/>
  </xdr:oneCellAnchor>
  <xdr:oneCellAnchor>
    <xdr:from>
      <xdr:col>0</xdr:col>
      <xdr:colOff>436139</xdr:colOff>
      <xdr:row>40</xdr:row>
      <xdr:rowOff>171450</xdr:rowOff>
    </xdr:from>
    <xdr:ext cx="188468" cy="118798"/>
    <xdr:pic>
      <xdr:nvPicPr>
        <xdr:cNvPr id="10" name="Picture 9">
          <a:extLst>
            <a:ext uri="{FF2B5EF4-FFF2-40B4-BE49-F238E27FC236}">
              <a16:creationId xmlns:a16="http://schemas.microsoft.com/office/drawing/2014/main" id="{0398FB10-ACBD-4222-895D-65865EFADDBE}"/>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837473B0-CC2E-450A-ABE3-18F120FF3D39}">
              <a1611:picAttrSrcUrl xmlns:a1611="http://schemas.microsoft.com/office/drawing/2016/11/main" r:id="rId10"/>
            </a:ext>
          </a:extLst>
        </a:blip>
        <a:stretch>
          <a:fillRect/>
        </a:stretch>
      </xdr:blipFill>
      <xdr:spPr>
        <a:xfrm>
          <a:off x="436139" y="6477000"/>
          <a:ext cx="188468" cy="118798"/>
        </a:xfrm>
        <a:prstGeom prst="rect">
          <a:avLst/>
        </a:prstGeom>
      </xdr:spPr>
    </xdr:pic>
    <xdr:clientData/>
  </xdr:oneCellAnchor>
  <xdr:oneCellAnchor>
    <xdr:from>
      <xdr:col>0</xdr:col>
      <xdr:colOff>436139</xdr:colOff>
      <xdr:row>24</xdr:row>
      <xdr:rowOff>64859</xdr:rowOff>
    </xdr:from>
    <xdr:ext cx="191713" cy="115062"/>
    <xdr:pic>
      <xdr:nvPicPr>
        <xdr:cNvPr id="11" name="Picture 10">
          <a:extLst>
            <a:ext uri="{FF2B5EF4-FFF2-40B4-BE49-F238E27FC236}">
              <a16:creationId xmlns:a16="http://schemas.microsoft.com/office/drawing/2014/main" id="{F865AF21-7AA2-4D5B-9DAE-372B936A6CC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 uri="{837473B0-CC2E-450A-ABE3-18F120FF3D39}">
              <a1611:picAttrSrcUrl xmlns:a1611="http://schemas.microsoft.com/office/drawing/2016/11/main" r:id="rId12"/>
            </a:ext>
          </a:extLst>
        </a:blip>
        <a:stretch>
          <a:fillRect/>
        </a:stretch>
      </xdr:blipFill>
      <xdr:spPr>
        <a:xfrm>
          <a:off x="436139" y="4509859"/>
          <a:ext cx="191713" cy="115062"/>
        </a:xfrm>
        <a:prstGeom prst="rect">
          <a:avLst/>
        </a:prstGeom>
      </xdr:spPr>
    </xdr:pic>
    <xdr:clientData/>
  </xdr:oneCellAnchor>
  <xdr:oneCellAnchor>
    <xdr:from>
      <xdr:col>0</xdr:col>
      <xdr:colOff>436139</xdr:colOff>
      <xdr:row>16</xdr:row>
      <xdr:rowOff>76200</xdr:rowOff>
    </xdr:from>
    <xdr:ext cx="188329" cy="128472"/>
    <xdr:pic>
      <xdr:nvPicPr>
        <xdr:cNvPr id="12" name="Picture 11">
          <a:extLst>
            <a:ext uri="{FF2B5EF4-FFF2-40B4-BE49-F238E27FC236}">
              <a16:creationId xmlns:a16="http://schemas.microsoft.com/office/drawing/2014/main" id="{3950A1BD-4EDF-4DD7-83A3-F3F33AACC29A}"/>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 uri="{837473B0-CC2E-450A-ABE3-18F120FF3D39}">
              <a1611:picAttrSrcUrl xmlns:a1611="http://schemas.microsoft.com/office/drawing/2016/11/main" r:id="rId14"/>
            </a:ext>
          </a:extLst>
        </a:blip>
        <a:stretch>
          <a:fillRect/>
        </a:stretch>
      </xdr:blipFill>
      <xdr:spPr>
        <a:xfrm>
          <a:off x="436139" y="2667000"/>
          <a:ext cx="188329" cy="128472"/>
        </a:xfrm>
        <a:prstGeom prst="rect">
          <a:avLst/>
        </a:prstGeom>
      </xdr:spPr>
    </xdr:pic>
    <xdr:clientData/>
  </xdr:oneCellAnchor>
  <xdr:oneCellAnchor>
    <xdr:from>
      <xdr:col>0</xdr:col>
      <xdr:colOff>436139</xdr:colOff>
      <xdr:row>39</xdr:row>
      <xdr:rowOff>35361</xdr:rowOff>
    </xdr:from>
    <xdr:ext cx="190474" cy="118800"/>
    <xdr:pic>
      <xdr:nvPicPr>
        <xdr:cNvPr id="13" name="Picture 12">
          <a:extLst>
            <a:ext uri="{FF2B5EF4-FFF2-40B4-BE49-F238E27FC236}">
              <a16:creationId xmlns:a16="http://schemas.microsoft.com/office/drawing/2014/main" id="{19A6BE43-0E90-499F-86B9-F7EC1599081A}"/>
            </a:ext>
          </a:extLst>
        </xdr:cNvPr>
        <xdr:cNvPicPr>
          <a:picLocks noChangeAspect="1" noChangeArrowheads="1"/>
        </xdr:cNvPicPr>
      </xdr:nvPicPr>
      <xdr:blipFill>
        <a:blip xmlns:r="http://schemas.openxmlformats.org/officeDocument/2006/relationships" r:embed="rId15" cstate="print">
          <a:extLst>
            <a:ext uri="{28A0092B-C50C-407E-A947-70E740481C1C}">
              <a14:useLocalDpi xmlns:a14="http://schemas.microsoft.com/office/drawing/2010/main" val="0"/>
            </a:ext>
          </a:extLst>
        </a:blip>
        <a:srcRect/>
        <a:stretch>
          <a:fillRect/>
        </a:stretch>
      </xdr:blipFill>
      <xdr:spPr bwMode="auto">
        <a:xfrm>
          <a:off x="436139" y="6188511"/>
          <a:ext cx="190474" cy="118800"/>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scopegroup.sharepoint.com/Eurfires/Credit%20Research/Financials/4%20Not%20company%20specific/1%20Reference%20docs/7%20Covered%20Bond%20Daily/European%20Covered%20Bond%20Daily%20Analytics%20Sheet.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n.radulescu\AppData\Local\Microsoft\Windows\Temporary%20Internet%20Files\Content.Outlook\YGCD4MPV\Spanish%20Multiplier%20v1.xlsm"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s://scopegroup.sharepoint.com/data/U307855/Temp/notes8081DA/European%20Covered%20Bond%20Daily%20Analytics%20Sheet.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s://scopegroup.sharepoint.com/Covered%20Bonds/Research/_Scope%20CB%20Quarterly/202104%20Scope%20Quaterly%20Q1_2021/TR%20covered%20bond%20spread%20lookups.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put"/>
      <sheetName val="ASW"/>
      <sheetName val="TR"/>
      <sheetName val="Duration"/>
      <sheetName val="Bonds (ASW)"/>
      <sheetName val="Bonds (PR)"/>
      <sheetName val="Single (Senior)"/>
      <sheetName val="Single (Senior) (2)"/>
      <sheetName val="Composition"/>
      <sheetName val="Composition (2)"/>
    </sheetNames>
    <sheetDataSet>
      <sheetData sheetId="0" refreshError="1">
        <row r="5">
          <cell r="C5" t="str">
            <v>dqSeries</v>
          </cell>
        </row>
        <row r="6">
          <cell r="C6">
            <v>39571</v>
          </cell>
        </row>
        <row r="7">
          <cell r="C7">
            <v>39940</v>
          </cell>
        </row>
        <row r="8">
          <cell r="C8" t="str">
            <v>FREQ_DAY</v>
          </cell>
        </row>
        <row r="9">
          <cell r="C9" t="str">
            <v>CONV_FIRSTBUS_ABS</v>
          </cell>
        </row>
        <row r="10">
          <cell r="C10" t="str">
            <v>NA_LAST</v>
          </cell>
        </row>
        <row r="11">
          <cell r="C11" t="str">
            <v>CAL_EURO</v>
          </cell>
        </row>
        <row r="12">
          <cell r="C12" t="str">
            <v>DATES_IN_ROWS</v>
          </cell>
        </row>
        <row r="13">
          <cell r="C13" t="str">
            <v>DO_DESCENDING</v>
          </cell>
        </row>
      </sheetData>
      <sheetData sheetId="1" refreshError="1">
        <row r="23">
          <cell r="B23">
            <v>40000</v>
          </cell>
        </row>
        <row r="24">
          <cell r="B24">
            <v>39976</v>
          </cell>
        </row>
      </sheetData>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ycleAdjustment"/>
      <sheetName val="PROCESS"/>
      <sheetName val="Log of changes"/>
      <sheetName val="BoS Companies"/>
      <sheetName val="BoS Families.Mortgages"/>
      <sheetName val="BoS Families.Consumer"/>
      <sheetName val="BoS Families"/>
      <sheetName val="Companies, Families, Mortgages"/>
      <sheetName val="BoS mortgage"/>
      <sheetName val="90d+ evolution"/>
      <sheetName val="Parameters"/>
      <sheetName val="BoS Families OLD"/>
      <sheetName val="BoS Families.Mortgages OLD"/>
    </sheetNames>
    <sheetDataSet>
      <sheetData sheetId="0">
        <row r="5">
          <cell r="F5">
            <v>1992</v>
          </cell>
        </row>
        <row r="6">
          <cell r="F6">
            <v>2002</v>
          </cell>
        </row>
        <row r="8">
          <cell r="F8">
            <v>2002</v>
          </cell>
        </row>
        <row r="9">
          <cell r="F9">
            <v>2007</v>
          </cell>
        </row>
      </sheetData>
      <sheetData sheetId="1"/>
      <sheetData sheetId="2"/>
      <sheetData sheetId="3"/>
      <sheetData sheetId="4"/>
      <sheetData sheetId="5"/>
      <sheetData sheetId="6"/>
      <sheetData sheetId="7"/>
      <sheetData sheetId="8"/>
      <sheetData sheetId="9"/>
      <sheetData sheetId="10"/>
      <sheetData sheetId="11"/>
      <sheetData sheetId="12"/>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ntrol Panel"/>
      <sheetName val="Output"/>
      <sheetName val="ASW"/>
      <sheetName val="TR"/>
      <sheetName val="Duration"/>
      <sheetName val="Bonds (ASW)"/>
      <sheetName val="Bonds (PR)"/>
      <sheetName val="Single (Senior)"/>
      <sheetName val="Single (Senior) (2)"/>
      <sheetName val="Composition"/>
      <sheetName val="Composition (2)"/>
    </sheetNames>
    <sheetDataSet>
      <sheetData sheetId="0">
        <row r="10">
          <cell r="C10" t="str">
            <v>NA_LAST</v>
          </cell>
        </row>
      </sheetData>
      <sheetData sheetId="1"/>
      <sheetData sheetId="2"/>
      <sheetData sheetId="3"/>
      <sheetData sheetId="4"/>
      <sheetData sheetId="5"/>
      <sheetData sheetId="6"/>
      <sheetData sheetId="7"/>
      <sheetData sheetId="8"/>
      <sheetData sheetId="9"/>
      <sheetData sheetId="10"/>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Overview"/>
      <sheetName val="Charts pub sector"/>
      <sheetName val="Methodology Pub sector spreads"/>
      <sheetName val="Charts Mortgage"/>
      <sheetName val="Charts Mortgage (2)"/>
      <sheetName val="Methodology CB and mortgage"/>
      <sheetName val="SpreadData"/>
      <sheetName val="FX Data"/>
      <sheetName val="References"/>
      <sheetName val="Sheet5"/>
      <sheetName val="Search_1611232934616"/>
    </sheetNames>
    <sheetDataSet>
      <sheetData sheetId="0"/>
      <sheetData sheetId="1"/>
      <sheetData sheetId="2"/>
      <sheetData sheetId="3">
        <row r="14">
          <cell r="C14" t="str">
            <v>EUR Covered</v>
          </cell>
        </row>
      </sheetData>
      <sheetData sheetId="4"/>
      <sheetData sheetId="5"/>
      <sheetData sheetId="6"/>
      <sheetData sheetId="7"/>
      <sheetData sheetId="8"/>
      <sheetData sheetId="9"/>
      <sheetData sheetId="10"/>
    </sheetDataSet>
  </externalBook>
</externalLink>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s://app.scope-one.com/ca/search-result/entities/B5E06464-CF10-476E-B6A8-F30A66C37CE8" TargetMode="External"/><Relationship Id="rId21" Type="http://schemas.openxmlformats.org/officeDocument/2006/relationships/hyperlink" Target="https://app.scope-one.com/ca/search-result/entities/3C8933BF-9DB8-4B91-AACA-FA3B847C47AB" TargetMode="External"/><Relationship Id="rId42" Type="http://schemas.openxmlformats.org/officeDocument/2006/relationships/hyperlink" Target="https://app.scope-one.com/ca/search-result/entities/4D19985F-4EAF-4C0F-8479-4E955C140C31" TargetMode="External"/><Relationship Id="rId47" Type="http://schemas.openxmlformats.org/officeDocument/2006/relationships/hyperlink" Target="https://app.scope-one.com/ca/search-result/entities/D32589FA-74A8-444D-8043-EB770E116B3F" TargetMode="External"/><Relationship Id="rId63" Type="http://schemas.openxmlformats.org/officeDocument/2006/relationships/hyperlink" Target="https://scoperatings.com/" TargetMode="External"/><Relationship Id="rId68" Type="http://schemas.openxmlformats.org/officeDocument/2006/relationships/hyperlink" Target="https://app.scope-one.com/ca/search-result/entities/C9DB122F-7C0B-44E4-862B-CF3A91E4844A" TargetMode="External"/><Relationship Id="rId84" Type="http://schemas.openxmlformats.org/officeDocument/2006/relationships/hyperlink" Target="https://app.scope-one.com/ca/search-result/entities/0640FA5D-58DC-4A1A-8CE1-B663627C7A84?module=credit&amp;companyModule=documents" TargetMode="External"/><Relationship Id="rId89" Type="http://schemas.openxmlformats.org/officeDocument/2006/relationships/hyperlink" Target="https://app.scope-one.com/ca/search-result/entities/C9DB122F-7C0B-44E4-862B-CF3A91E4844A?companyModule=documents" TargetMode="External"/><Relationship Id="rId16" Type="http://schemas.openxmlformats.org/officeDocument/2006/relationships/hyperlink" Target="https://app.scope-one.com/ca/search-result/entities/0D6179E8-8BC7-401D-94D4-E61ADCE873F0?companyModule=documents" TargetMode="External"/><Relationship Id="rId107" Type="http://schemas.openxmlformats.org/officeDocument/2006/relationships/hyperlink" Target="https://app.scope-one.com/ca/search-result/entities/9CF2E4AF-55CE-4DDB-8672-82CF714D252E?module=credit&amp;companyModule=documents" TargetMode="External"/><Relationship Id="rId11" Type="http://schemas.openxmlformats.org/officeDocument/2006/relationships/hyperlink" Target="https://www.scoperatings.com/" TargetMode="External"/><Relationship Id="rId32" Type="http://schemas.openxmlformats.org/officeDocument/2006/relationships/hyperlink" Target="https://scoperatings.com/ratings-and-research/rating/EN/175941" TargetMode="External"/><Relationship Id="rId37" Type="http://schemas.openxmlformats.org/officeDocument/2006/relationships/hyperlink" Target="https://app.scope-one.com/ca/search-result/entities/EC02E194-63E1-46C2-B390-4F14E46BF952?companyModule=documents" TargetMode="External"/><Relationship Id="rId53" Type="http://schemas.openxmlformats.org/officeDocument/2006/relationships/hyperlink" Target="https://app.scope-one.com/ca/search-result/entities/0D6179E8-8BC7-401D-94D4-E61ADCE873F0" TargetMode="External"/><Relationship Id="rId58" Type="http://schemas.openxmlformats.org/officeDocument/2006/relationships/hyperlink" Target="https://scoperatings.com/" TargetMode="External"/><Relationship Id="rId74" Type="http://schemas.openxmlformats.org/officeDocument/2006/relationships/hyperlink" Target="https://scoperatings.com/ratings-and-research/rating/EN/176802" TargetMode="External"/><Relationship Id="rId79" Type="http://schemas.openxmlformats.org/officeDocument/2006/relationships/hyperlink" Target="https://app.scope-one.com/ca/search-result/entities/83554BD5-66CC-4F37-B2A4-213E688ED59C?companyModule=documents" TargetMode="External"/><Relationship Id="rId102" Type="http://schemas.openxmlformats.org/officeDocument/2006/relationships/hyperlink" Target="https://app.scope-one.com/ca/search-result/entities/6525C13A-3712-44E9-A68E-95C2F57399AF?companyModule=documents" TargetMode="External"/><Relationship Id="rId5" Type="http://schemas.openxmlformats.org/officeDocument/2006/relationships/hyperlink" Target="https://scoperatings.com/" TargetMode="External"/><Relationship Id="rId90" Type="http://schemas.openxmlformats.org/officeDocument/2006/relationships/hyperlink" Target="https://app.scope-one.com/ca/search-result/entities/0A7D3764-F52D-4F36-ABEE-3969212BAC01?companyModule=documents" TargetMode="External"/><Relationship Id="rId95" Type="http://schemas.openxmlformats.org/officeDocument/2006/relationships/hyperlink" Target="https://app.scope-one.com/ca/search-result/entities/20C675FC-E198-4B45-BFD2-ADE15989887A?companyModule=documents" TargetMode="External"/><Relationship Id="rId22" Type="http://schemas.openxmlformats.org/officeDocument/2006/relationships/hyperlink" Target="https://app.scope-one.com/ca/search-result/entities/B14A4FEF-401F-40F2-ABD6-638F7B520218" TargetMode="External"/><Relationship Id="rId27" Type="http://schemas.openxmlformats.org/officeDocument/2006/relationships/hyperlink" Target="https://app.scope-one.com/ca/search-result/entities/68136442-FCB9-4CCA-A417-971C728873F6" TargetMode="External"/><Relationship Id="rId43" Type="http://schemas.openxmlformats.org/officeDocument/2006/relationships/hyperlink" Target="https://app.scope-one.com/ca/search-result/entities/83554BD5-66CC-4F37-B2A4-213E688ED59C" TargetMode="External"/><Relationship Id="rId48" Type="http://schemas.openxmlformats.org/officeDocument/2006/relationships/hyperlink" Target="https://app.scope-one.com/ca/search-result/entities/F22176EA-8C46-4BA2-A1BD-AFA61E767D8E" TargetMode="External"/><Relationship Id="rId64" Type="http://schemas.openxmlformats.org/officeDocument/2006/relationships/hyperlink" Target="https://scoperatings.com/" TargetMode="External"/><Relationship Id="rId69" Type="http://schemas.openxmlformats.org/officeDocument/2006/relationships/hyperlink" Target="https://app.scope-one.com/ca/search-result/entities/B5E06464-CF10-476E-B6A8-F30A66C37CE8?module=credit&amp;companyModule=documents" TargetMode="External"/><Relationship Id="rId80" Type="http://schemas.openxmlformats.org/officeDocument/2006/relationships/hyperlink" Target="https://app.scope-one.com/ca/search-result/entities/DE8F0ECD-30E2-40E0-A254-2B46427FA4B4?companyModule=documents&amp;module=credit" TargetMode="External"/><Relationship Id="rId85" Type="http://schemas.openxmlformats.org/officeDocument/2006/relationships/hyperlink" Target="https://app.scope-one.com/ca/search-result/entities/0640FA5D-58DC-4A1A-8CE1-B663627C7A84?module=credit&amp;companyModule=documents" TargetMode="External"/><Relationship Id="rId12" Type="http://schemas.openxmlformats.org/officeDocument/2006/relationships/hyperlink" Target="https://www.scoperatings.com/" TargetMode="External"/><Relationship Id="rId17" Type="http://schemas.openxmlformats.org/officeDocument/2006/relationships/hyperlink" Target="https://app.scope-one.com/ca/search-result/entities/3C8933BF-9DB8-4B91-AACA-FA3B847C47AB" TargetMode="External"/><Relationship Id="rId33" Type="http://schemas.openxmlformats.org/officeDocument/2006/relationships/hyperlink" Target="https://scoperatings.com/ratings-and-research/rating/EN/175178" TargetMode="External"/><Relationship Id="rId38" Type="http://schemas.openxmlformats.org/officeDocument/2006/relationships/hyperlink" Target="https://www.scoperatings.com/" TargetMode="External"/><Relationship Id="rId59" Type="http://schemas.openxmlformats.org/officeDocument/2006/relationships/hyperlink" Target="https://app.scope-one.com/ca/search-result/entities/7622C2EC-1DD3-47DA-BA2D-1C3C46A982FE" TargetMode="External"/><Relationship Id="rId103" Type="http://schemas.openxmlformats.org/officeDocument/2006/relationships/hyperlink" Target="https://app.scope-one.com/page-one/news/0AE6A960-8E4A-4E95-B3AB-B8B099607DAA" TargetMode="External"/><Relationship Id="rId108" Type="http://schemas.openxmlformats.org/officeDocument/2006/relationships/drawing" Target="../drawings/drawing1.xml"/><Relationship Id="rId20" Type="http://schemas.openxmlformats.org/officeDocument/2006/relationships/hyperlink" Target="https://app.scope-one.com/ca/entities/717C8119-90BA-4FE0-AD7E-62010296BBC9" TargetMode="External"/><Relationship Id="rId41" Type="http://schemas.openxmlformats.org/officeDocument/2006/relationships/hyperlink" Target="https://app.scope-one.com/ca/search-result/entities/BF100484-CD1A-45A1-B10D-4F82E2B0A2CE" TargetMode="External"/><Relationship Id="rId54" Type="http://schemas.openxmlformats.org/officeDocument/2006/relationships/hyperlink" Target="https://app.scope-one.com/ca/search-result/entities/6525C13A-3712-44E9-A68E-95C2F57399AF" TargetMode="External"/><Relationship Id="rId62" Type="http://schemas.openxmlformats.org/officeDocument/2006/relationships/hyperlink" Target="https://app.scope-one.com/ca/search-result/entities/EC02E194-63E1-46C2-B390-4F14E46BF952" TargetMode="External"/><Relationship Id="rId70" Type="http://schemas.openxmlformats.org/officeDocument/2006/relationships/hyperlink" Target="https://app.scope-one.com/ca/search-result/entities/0A7D3764-F52D-4F36-ABEE-3969212BAC01?companyModule=documents" TargetMode="External"/><Relationship Id="rId75" Type="http://schemas.openxmlformats.org/officeDocument/2006/relationships/hyperlink" Target="https://scoperatings.com/ratings-and-research/rating/EN/175820" TargetMode="External"/><Relationship Id="rId83" Type="http://schemas.openxmlformats.org/officeDocument/2006/relationships/hyperlink" Target="https://app.scope-one.com/ca/search-result/entities/399F5F11-1192-49BE-952A-82A26E55E726?module=credit&amp;companyModule=documents" TargetMode="External"/><Relationship Id="rId88" Type="http://schemas.openxmlformats.org/officeDocument/2006/relationships/hyperlink" Target="https://app.scope-one.com/ca/search-result/entities/62C82B77-A2D7-432D-9746-2C7A3B8A9A87?companyModule=documents" TargetMode="External"/><Relationship Id="rId91" Type="http://schemas.openxmlformats.org/officeDocument/2006/relationships/hyperlink" Target="https://app.scope-one.com/ca/search-result/entities/D32589FA-74A8-444D-8043-EB770E116B3F?companyModule=documents&amp;module=credit" TargetMode="External"/><Relationship Id="rId96" Type="http://schemas.openxmlformats.org/officeDocument/2006/relationships/hyperlink" Target="https://app.scope-one.com/ca/search-result/entities/A9372AA0-6551-47AF-8CE6-58752FB6326F" TargetMode="External"/><Relationship Id="rId1" Type="http://schemas.openxmlformats.org/officeDocument/2006/relationships/hyperlink" Target="mailto:m.pleissner@scoperatings.com" TargetMode="External"/><Relationship Id="rId6" Type="http://schemas.openxmlformats.org/officeDocument/2006/relationships/hyperlink" Target="https://scoperatings.com/" TargetMode="External"/><Relationship Id="rId15" Type="http://schemas.openxmlformats.org/officeDocument/2006/relationships/hyperlink" Target="https://app.scope-one.com/ca/search-result/entities/E416AEF8-5D30-4935-8E2D-BB52A1335272?companyModule=documents" TargetMode="External"/><Relationship Id="rId23" Type="http://schemas.openxmlformats.org/officeDocument/2006/relationships/hyperlink" Target="https://app.scope-one.com/ca/search-result/entities/7622C2EC-1DD3-47DA-BA2D-1C3C46A982FE" TargetMode="External"/><Relationship Id="rId28" Type="http://schemas.openxmlformats.org/officeDocument/2006/relationships/hyperlink" Target="https://www.scoperatings.com/" TargetMode="External"/><Relationship Id="rId36" Type="http://schemas.openxmlformats.org/officeDocument/2006/relationships/hyperlink" Target="https://app.scope-one.com/ca/search-result/entities/F3D10AC7-CF88-45C3-AEB0-6338BC312604?companyModule=documents" TargetMode="External"/><Relationship Id="rId49" Type="http://schemas.openxmlformats.org/officeDocument/2006/relationships/hyperlink" Target="https://app.scope-one.com/ca/search-result/entities/399F5F11-1192-49BE-952A-82A26E55E726" TargetMode="External"/><Relationship Id="rId57" Type="http://schemas.openxmlformats.org/officeDocument/2006/relationships/hyperlink" Target="https://scoperatings.com/" TargetMode="External"/><Relationship Id="rId106" Type="http://schemas.openxmlformats.org/officeDocument/2006/relationships/hyperlink" Target="https://app.scope-one.com/ca/search-result/entities/D32589FA-74A8-444D-8043-EB770E116B3F?module=credit" TargetMode="External"/><Relationship Id="rId10" Type="http://schemas.openxmlformats.org/officeDocument/2006/relationships/hyperlink" Target="https://www.scoperatings.com/" TargetMode="External"/><Relationship Id="rId31" Type="http://schemas.openxmlformats.org/officeDocument/2006/relationships/hyperlink" Target="https://www.scoperatings.com/" TargetMode="External"/><Relationship Id="rId44" Type="http://schemas.openxmlformats.org/officeDocument/2006/relationships/hyperlink" Target="https://app.scope-one.com/ca/search-result/entities/DE8F0ECD-30E2-40E0-A254-2B46427FA4B4" TargetMode="External"/><Relationship Id="rId52" Type="http://schemas.openxmlformats.org/officeDocument/2006/relationships/hyperlink" Target="https://app.scope-one.com/ca/search-result/entities/B5E06464-CF10-476E-B6A8-F30A66C37CE8" TargetMode="External"/><Relationship Id="rId60" Type="http://schemas.openxmlformats.org/officeDocument/2006/relationships/hyperlink" Target="https://app.scope-one.com/ca/search-result/entities/0A7D3764-F52D-4F36-ABEE-3969212BAC01" TargetMode="External"/><Relationship Id="rId65" Type="http://schemas.openxmlformats.org/officeDocument/2006/relationships/hyperlink" Target="https://app.scope-one.com/ca/search-result/entities/D21E7235-78AA-436D-A0F6-621FFA55A0A3" TargetMode="External"/><Relationship Id="rId73" Type="http://schemas.openxmlformats.org/officeDocument/2006/relationships/hyperlink" Target="https://app.scope-one.com/page-one/news/0AE6A960-8E4A-4E95-B3AB-B8B099607DAA" TargetMode="External"/><Relationship Id="rId78" Type="http://schemas.openxmlformats.org/officeDocument/2006/relationships/hyperlink" Target="https://www.scoperatings.com/ratings-and-research/rating/EN/171584" TargetMode="External"/><Relationship Id="rId81" Type="http://schemas.openxmlformats.org/officeDocument/2006/relationships/hyperlink" Target="https://app.scope-one.com/ca/search-result/entities/DC9947CF-F44D-4B4E-AC73-D9645F87126A?companyModule=documents&amp;module=credit" TargetMode="External"/><Relationship Id="rId86" Type="http://schemas.openxmlformats.org/officeDocument/2006/relationships/hyperlink" Target="https://app.scope-one.com/ca/search-result/entities/B5E06464-CF10-476E-B6A8-F30A66C37CE8?module=credit&amp;companyModule=documents" TargetMode="External"/><Relationship Id="rId94" Type="http://schemas.openxmlformats.org/officeDocument/2006/relationships/hyperlink" Target="https://scoperatings.com/ratings-and-research/rating/EN/176049" TargetMode="External"/><Relationship Id="rId99" Type="http://schemas.openxmlformats.org/officeDocument/2006/relationships/hyperlink" Target="https://scoperatings.com/" TargetMode="External"/><Relationship Id="rId101" Type="http://schemas.openxmlformats.org/officeDocument/2006/relationships/hyperlink" Target="mailto:f.torabi@scoperatings.com" TargetMode="External"/><Relationship Id="rId4" Type="http://schemas.openxmlformats.org/officeDocument/2006/relationships/hyperlink" Target="https://scoperatings.com/" TargetMode="External"/><Relationship Id="rId9" Type="http://schemas.openxmlformats.org/officeDocument/2006/relationships/hyperlink" Target="https://www.scoperatings.com/" TargetMode="External"/><Relationship Id="rId13" Type="http://schemas.openxmlformats.org/officeDocument/2006/relationships/hyperlink" Target="https://scoperatings.com/" TargetMode="External"/><Relationship Id="rId18" Type="http://schemas.openxmlformats.org/officeDocument/2006/relationships/hyperlink" Target="https://app.scope-one.com/ca/search-result/entities/20C675FC-E198-4B45-BFD2-ADE15989887A" TargetMode="External"/><Relationship Id="rId39" Type="http://schemas.openxmlformats.org/officeDocument/2006/relationships/hyperlink" Target="https://www.scoperatings.com/" TargetMode="External"/><Relationship Id="rId34" Type="http://schemas.openxmlformats.org/officeDocument/2006/relationships/hyperlink" Target="https://www.scoperatings.com/ratings-and-research/rating/EN/176520" TargetMode="External"/><Relationship Id="rId50" Type="http://schemas.openxmlformats.org/officeDocument/2006/relationships/hyperlink" Target="https://app.scope-one.com/ca/search-result/entities/00712C2A-687D-40F6-AADB-F61BCBCE17EE" TargetMode="External"/><Relationship Id="rId55" Type="http://schemas.openxmlformats.org/officeDocument/2006/relationships/hyperlink" Target="https://app.scope-one.com/ca/search-result/entities/20C675FC-E198-4B45-BFD2-ADE15989887A" TargetMode="External"/><Relationship Id="rId76" Type="http://schemas.openxmlformats.org/officeDocument/2006/relationships/hyperlink" Target="https://app.scope-one.com/page-one/news/5DEAAEF8-5F50-4E73-A67F-77E3057C0506" TargetMode="External"/><Relationship Id="rId97" Type="http://schemas.openxmlformats.org/officeDocument/2006/relationships/hyperlink" Target="https://app.scope-one.com/ca/search-result/entities/9945D696-9150-4F72-AF96-09605C05F207?companyModule=credit-rating" TargetMode="External"/><Relationship Id="rId104" Type="http://schemas.openxmlformats.org/officeDocument/2006/relationships/hyperlink" Target="https://app.scope-one.com/ca/search-result/entities/F22176EA-8C46-4BA2-A1BD-AFA61E767D8E?companyModule=documents&amp;module=credit" TargetMode="External"/><Relationship Id="rId7" Type="http://schemas.openxmlformats.org/officeDocument/2006/relationships/hyperlink" Target="https://scoperatings.com/" TargetMode="External"/><Relationship Id="rId71" Type="http://schemas.openxmlformats.org/officeDocument/2006/relationships/hyperlink" Target="https://app.scope-one.com/ca/search-result/entities/62C82B77-A2D7-432D-9746-2C7A3B8A9A87" TargetMode="External"/><Relationship Id="rId92" Type="http://schemas.openxmlformats.org/officeDocument/2006/relationships/hyperlink" Target="https://app.scope-one.com/ca/search-result/entities/D32589FA-74A8-444D-8043-EB770E116B3F?companyModule=documents&amp;module=credit" TargetMode="External"/><Relationship Id="rId2" Type="http://schemas.openxmlformats.org/officeDocument/2006/relationships/hyperlink" Target="mailto:k.fuchs@scoperatings.com" TargetMode="External"/><Relationship Id="rId29" Type="http://schemas.openxmlformats.org/officeDocument/2006/relationships/hyperlink" Target="https://app.scope-one.com/ca/search-result/entities/49E39A8A-CA21-43E8-8466-94160CAA54F1" TargetMode="External"/><Relationship Id="rId24" Type="http://schemas.openxmlformats.org/officeDocument/2006/relationships/hyperlink" Target="https://app.scope-one.com/ca/search-result/entities/0A7D3764-F52D-4F36-ABEE-3969212BAC01" TargetMode="External"/><Relationship Id="rId40" Type="http://schemas.openxmlformats.org/officeDocument/2006/relationships/hyperlink" Target="https://app.scope-one.com/ca/search-result/entities/D32589FA-74A8-444D-8043-EB770E116B3F" TargetMode="External"/><Relationship Id="rId45" Type="http://schemas.openxmlformats.org/officeDocument/2006/relationships/hyperlink" Target="https://app.scope-one.com/ca/search-result/entities/DC9947CF-F44D-4B4E-AC73-D9645F87126A" TargetMode="External"/><Relationship Id="rId66" Type="http://schemas.openxmlformats.org/officeDocument/2006/relationships/hyperlink" Target="https://app.scope-one.com/ca/search-result/entities/D21E7235-78AA-436D-A0F6-621FFA55A0A3" TargetMode="External"/><Relationship Id="rId87" Type="http://schemas.openxmlformats.org/officeDocument/2006/relationships/hyperlink" Target="https://app.scope-one.com/ca/search-result/entities/0D6179E8-8BC7-401D-94D4-E61ADCE873F0?companyModule=documents" TargetMode="External"/><Relationship Id="rId61" Type="http://schemas.openxmlformats.org/officeDocument/2006/relationships/hyperlink" Target="https://app.scope-one.com/ca/search-result/entities/F3D10AC7-CF88-45C3-AEB0-6338BC312604" TargetMode="External"/><Relationship Id="rId82" Type="http://schemas.openxmlformats.org/officeDocument/2006/relationships/hyperlink" Target="https://www.scoperatings.com/ratings-and-research/rating/EN/175912" TargetMode="External"/><Relationship Id="rId19" Type="http://schemas.openxmlformats.org/officeDocument/2006/relationships/hyperlink" Target="https://app.scope-one.com/ca/search-result/entities/E416AEF8-5D30-4935-8E2D-BB52A1335272" TargetMode="External"/><Relationship Id="rId14" Type="http://schemas.openxmlformats.org/officeDocument/2006/relationships/hyperlink" Target="https://app.scope-one.com/ca/search-result/entities/6525C13A-3712-44E9-A68E-95C2F57399AF?companyModule=documents" TargetMode="External"/><Relationship Id="rId30" Type="http://schemas.openxmlformats.org/officeDocument/2006/relationships/hyperlink" Target="https://app.scope-one.com/ca/search-result/entities/DAC8E662-9518-4159-BBF8-F136A42FDD4D" TargetMode="External"/><Relationship Id="rId35" Type="http://schemas.openxmlformats.org/officeDocument/2006/relationships/hyperlink" Target="https://app.scope-one.com/ca/search-result/entities/7622C2EC-1DD3-47DA-BA2D-1C3C46A982FE?companyModule=documents" TargetMode="External"/><Relationship Id="rId56" Type="http://schemas.openxmlformats.org/officeDocument/2006/relationships/hyperlink" Target="https://app.scope-one.com/ca/search-result/entities/E416AEF8-5D30-4935-8E2D-BB52A1335272" TargetMode="External"/><Relationship Id="rId77" Type="http://schemas.openxmlformats.org/officeDocument/2006/relationships/hyperlink" Target="https://www.scoperatings.com/ratings-and-research/rating/EN/171584" TargetMode="External"/><Relationship Id="rId100" Type="http://schemas.openxmlformats.org/officeDocument/2006/relationships/hyperlink" Target="https://www.scoperatings.com/" TargetMode="External"/><Relationship Id="rId105" Type="http://schemas.openxmlformats.org/officeDocument/2006/relationships/hyperlink" Target="https://app.scope-one.com/ca/search-result/entities/9CF2E4AF-55CE-4DDB-8672-82CF714D252E?module=credit" TargetMode="External"/><Relationship Id="rId8" Type="http://schemas.openxmlformats.org/officeDocument/2006/relationships/hyperlink" Target="https://www.scoperatings.com/" TargetMode="External"/><Relationship Id="rId51" Type="http://schemas.openxmlformats.org/officeDocument/2006/relationships/hyperlink" Target="https://app.scope-one.com/ca/search-result/entities/0640FA5D-58DC-4A1A-8CE1-B663627C7A84" TargetMode="External"/><Relationship Id="rId72" Type="http://schemas.openxmlformats.org/officeDocument/2006/relationships/hyperlink" Target="https://app.scope-one.com/ca/search-result/entities/62C82B77-A2D7-432D-9746-2C7A3B8A9A87?companyModule=documents" TargetMode="External"/><Relationship Id="rId93" Type="http://schemas.openxmlformats.org/officeDocument/2006/relationships/hyperlink" Target="https://app.scope-one.com/ca/announcements/A619BC20-23BB-426E-A733-D8E62BD8C202" TargetMode="External"/><Relationship Id="rId98" Type="http://schemas.openxmlformats.org/officeDocument/2006/relationships/hyperlink" Target="https://app.scope-one.com/ca/announcements/DC077D00-5CC1-4BB3-AD05-65D68E5679C6" TargetMode="External"/><Relationship Id="rId3" Type="http://schemas.openxmlformats.org/officeDocument/2006/relationships/hyperlink" Target="https://scoperatings.com/" TargetMode="External"/><Relationship Id="rId25" Type="http://schemas.openxmlformats.org/officeDocument/2006/relationships/hyperlink" Target="https://www.scoperatings.com/" TargetMode="External"/><Relationship Id="rId46" Type="http://schemas.openxmlformats.org/officeDocument/2006/relationships/hyperlink" Target="https://app.scope-one.com/ca/search-result/entities/B9BEBD2B-882F-45AC-885D-1761680E5845" TargetMode="External"/><Relationship Id="rId67" Type="http://schemas.openxmlformats.org/officeDocument/2006/relationships/hyperlink" Target="https://app.scope-one.com/ca/search-result/entities/C9DB122F-7C0B-44E4-862B-CF3A91E4844A"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9B510E-6923-4102-AED8-9627EE863B92}">
  <dimension ref="A1:AC117"/>
  <sheetViews>
    <sheetView tabSelected="1" zoomScale="85" zoomScaleNormal="85" workbookViewId="0">
      <selection activeCell="F6" sqref="F6"/>
    </sheetView>
  </sheetViews>
  <sheetFormatPr defaultColWidth="8.7265625" defaultRowHeight="14.5" x14ac:dyDescent="0.35"/>
  <cols>
    <col min="1" max="1" width="15.54296875" style="5" customWidth="1"/>
    <col min="2" max="2" width="15.453125" style="3" customWidth="1"/>
    <col min="3" max="3" width="11.54296875" style="2" customWidth="1"/>
    <col min="4" max="4" width="10.54296875" style="2" customWidth="1"/>
    <col min="5" max="5" width="26.7265625" style="2" customWidth="1"/>
    <col min="6" max="6" width="35.453125" style="5" customWidth="1"/>
    <col min="7" max="7" width="10.54296875" style="5" customWidth="1"/>
    <col min="8" max="8" width="11.1796875" style="5" customWidth="1"/>
    <col min="9" max="9" width="13.54296875" style="5" customWidth="1"/>
    <col min="10" max="10" width="38.453125" style="4" customWidth="1"/>
    <col min="11" max="13" width="12.453125" style="3" customWidth="1"/>
    <col min="14" max="14" width="13.54296875" style="3" customWidth="1"/>
    <col min="15" max="15" width="12" style="3" customWidth="1"/>
    <col min="16" max="16" width="16.54296875" style="3" customWidth="1"/>
    <col min="17" max="19" width="12.453125" style="3" customWidth="1"/>
    <col min="20" max="22" width="12.453125" style="2" customWidth="1"/>
    <col min="23" max="24" width="12.453125" style="1" customWidth="1"/>
    <col min="25" max="25" width="8.7265625" style="1" customWidth="1"/>
    <col min="26" max="26" width="8.7265625" style="1"/>
    <col min="27" max="27" width="37.08984375" style="90" bestFit="1" customWidth="1"/>
    <col min="28" max="16384" width="8.7265625" style="1"/>
  </cols>
  <sheetData>
    <row r="1" spans="1:29" x14ac:dyDescent="0.35">
      <c r="A1" s="81" t="s">
        <v>182</v>
      </c>
      <c r="G1" s="64"/>
      <c r="H1" s="64"/>
      <c r="I1" s="64"/>
    </row>
    <row r="2" spans="1:29" x14ac:dyDescent="0.35">
      <c r="A2" s="81"/>
      <c r="G2" s="165" t="s">
        <v>130</v>
      </c>
      <c r="H2" s="166"/>
      <c r="I2" s="166"/>
    </row>
    <row r="3" spans="1:29" x14ac:dyDescent="0.35">
      <c r="B3" s="80" t="s">
        <v>129</v>
      </c>
      <c r="C3" s="3"/>
      <c r="G3" s="167" t="s">
        <v>128</v>
      </c>
      <c r="H3" s="168"/>
      <c r="I3" s="79" t="s">
        <v>11</v>
      </c>
    </row>
    <row r="4" spans="1:29" x14ac:dyDescent="0.35">
      <c r="B4" s="78" t="s">
        <v>127</v>
      </c>
      <c r="D4" s="75" t="s">
        <v>126</v>
      </c>
      <c r="F4" s="75" t="s">
        <v>125</v>
      </c>
      <c r="G4" s="169" t="s">
        <v>124</v>
      </c>
      <c r="H4" s="170"/>
      <c r="I4" s="84" t="s">
        <v>123</v>
      </c>
    </row>
    <row r="5" spans="1:29" x14ac:dyDescent="0.35">
      <c r="B5" s="66" t="s">
        <v>122</v>
      </c>
      <c r="D5" s="66" t="s">
        <v>137</v>
      </c>
      <c r="F5" s="75" t="s">
        <v>185</v>
      </c>
      <c r="G5" s="167" t="s">
        <v>121</v>
      </c>
      <c r="H5" s="168"/>
      <c r="I5" s="77" t="s">
        <v>85</v>
      </c>
    </row>
    <row r="6" spans="1:29" ht="20" x14ac:dyDescent="0.35">
      <c r="B6" s="76" t="s">
        <v>120</v>
      </c>
      <c r="D6" s="76" t="s">
        <v>119</v>
      </c>
      <c r="F6" s="75" t="s">
        <v>118</v>
      </c>
      <c r="G6" s="169" t="s">
        <v>117</v>
      </c>
      <c r="H6" s="170"/>
      <c r="I6" s="85" t="s">
        <v>116</v>
      </c>
      <c r="M6" s="74"/>
      <c r="N6" s="74"/>
    </row>
    <row r="7" spans="1:29" ht="20" x14ac:dyDescent="0.35">
      <c r="B7" s="73" t="s">
        <v>115</v>
      </c>
      <c r="D7" s="73" t="s">
        <v>114</v>
      </c>
      <c r="F7" s="73" t="s">
        <v>113</v>
      </c>
      <c r="G7" s="171" t="s">
        <v>112</v>
      </c>
      <c r="H7" s="172"/>
      <c r="I7" s="72" t="s">
        <v>111</v>
      </c>
      <c r="V7" s="71"/>
    </row>
    <row r="8" spans="1:29" ht="17.5" x14ac:dyDescent="0.35">
      <c r="A8" s="67"/>
      <c r="C8" s="67"/>
      <c r="D8" s="67"/>
      <c r="E8" s="67"/>
      <c r="G8" s="173" t="s">
        <v>110</v>
      </c>
      <c r="H8" s="174"/>
      <c r="I8" s="70" t="s">
        <v>109</v>
      </c>
      <c r="P8" s="69"/>
    </row>
    <row r="9" spans="1:29" x14ac:dyDescent="0.35">
      <c r="A9" s="2"/>
      <c r="C9" s="67"/>
      <c r="D9" s="67"/>
      <c r="E9" s="67"/>
      <c r="G9" s="64"/>
      <c r="H9" s="64"/>
      <c r="I9" s="64"/>
    </row>
    <row r="10" spans="1:29" x14ac:dyDescent="0.35">
      <c r="A10" s="68" t="s">
        <v>108</v>
      </c>
      <c r="C10" s="67"/>
      <c r="D10" s="67"/>
      <c r="E10" s="67"/>
      <c r="G10" s="64"/>
      <c r="H10" s="64"/>
      <c r="I10" s="64"/>
    </row>
    <row r="11" spans="1:29" x14ac:dyDescent="0.35">
      <c r="A11" s="66"/>
      <c r="E11" s="65"/>
      <c r="G11" s="64"/>
      <c r="H11" s="64"/>
      <c r="I11" s="64"/>
    </row>
    <row r="12" spans="1:29" ht="12.5" x14ac:dyDescent="0.25">
      <c r="A12" s="183" t="s">
        <v>107</v>
      </c>
      <c r="B12" s="183" t="s">
        <v>106</v>
      </c>
      <c r="C12" s="183" t="s">
        <v>105</v>
      </c>
      <c r="D12" s="183" t="s">
        <v>96</v>
      </c>
      <c r="E12" s="95" t="s">
        <v>104</v>
      </c>
      <c r="F12" s="95" t="s">
        <v>103</v>
      </c>
      <c r="G12" s="95" t="s">
        <v>102</v>
      </c>
      <c r="H12" s="95" t="s">
        <v>101</v>
      </c>
      <c r="I12" s="95" t="s">
        <v>96</v>
      </c>
      <c r="J12" s="95" t="s">
        <v>100</v>
      </c>
      <c r="K12" s="95" t="s">
        <v>99</v>
      </c>
      <c r="L12" s="95" t="s">
        <v>98</v>
      </c>
      <c r="M12" s="95" t="s">
        <v>97</v>
      </c>
      <c r="N12" s="95" t="s">
        <v>96</v>
      </c>
      <c r="O12" s="95" t="s">
        <v>95</v>
      </c>
      <c r="P12" s="95" t="s">
        <v>94</v>
      </c>
      <c r="Q12" s="95" t="s">
        <v>145</v>
      </c>
      <c r="R12" s="95" t="s">
        <v>132</v>
      </c>
      <c r="S12" s="95" t="s">
        <v>140</v>
      </c>
      <c r="T12" s="95" t="s">
        <v>133</v>
      </c>
      <c r="U12" s="95" t="s">
        <v>136</v>
      </c>
      <c r="V12" s="95" t="s">
        <v>93</v>
      </c>
      <c r="W12" s="95" t="s">
        <v>134</v>
      </c>
      <c r="X12" s="95" t="s">
        <v>135</v>
      </c>
    </row>
    <row r="13" spans="1:29" ht="12.5" x14ac:dyDescent="0.25">
      <c r="A13" s="183"/>
      <c r="B13" s="183"/>
      <c r="C13" s="183"/>
      <c r="D13" s="183"/>
      <c r="E13" s="95"/>
      <c r="F13" s="95"/>
      <c r="G13" s="95"/>
      <c r="H13" s="95"/>
      <c r="I13" s="95"/>
      <c r="J13" s="95"/>
      <c r="K13" s="95"/>
      <c r="L13" s="95"/>
      <c r="M13" s="95"/>
      <c r="N13" s="95"/>
      <c r="O13" s="95"/>
      <c r="P13" s="95"/>
      <c r="Q13" s="95"/>
      <c r="R13" s="95"/>
      <c r="S13" s="95"/>
      <c r="T13" s="95"/>
      <c r="U13" s="95"/>
      <c r="V13" s="95"/>
      <c r="W13" s="95"/>
      <c r="X13" s="95"/>
    </row>
    <row r="14" spans="1:29" ht="12.5" x14ac:dyDescent="0.25">
      <c r="A14" s="183"/>
      <c r="B14" s="183"/>
      <c r="C14" s="183"/>
      <c r="D14" s="183"/>
      <c r="E14" s="95"/>
      <c r="F14" s="95"/>
      <c r="G14" s="95"/>
      <c r="H14" s="95"/>
      <c r="I14" s="95"/>
      <c r="J14" s="95"/>
      <c r="K14" s="95"/>
      <c r="L14" s="95"/>
      <c r="M14" s="95"/>
      <c r="N14" s="95"/>
      <c r="O14" s="95"/>
      <c r="P14" s="95"/>
      <c r="Q14" s="95"/>
      <c r="R14" s="95"/>
      <c r="S14" s="95"/>
      <c r="T14" s="95"/>
      <c r="U14" s="95"/>
      <c r="V14" s="95"/>
      <c r="W14" s="95"/>
      <c r="X14" s="95"/>
    </row>
    <row r="15" spans="1:29" x14ac:dyDescent="0.35">
      <c r="A15" s="177" t="s">
        <v>92</v>
      </c>
      <c r="B15" s="133" t="s">
        <v>70</v>
      </c>
      <c r="C15" s="179" t="s">
        <v>11</v>
      </c>
      <c r="D15" s="125">
        <v>45408</v>
      </c>
      <c r="E15" s="63" t="s">
        <v>91</v>
      </c>
      <c r="F15" s="20" t="s">
        <v>90</v>
      </c>
      <c r="G15" s="54" t="s">
        <v>21</v>
      </c>
      <c r="H15" s="54" t="s">
        <v>21</v>
      </c>
      <c r="I15" s="54" t="s">
        <v>21</v>
      </c>
      <c r="J15" s="50" t="s">
        <v>44</v>
      </c>
      <c r="K15" s="16" t="s">
        <v>5</v>
      </c>
      <c r="L15" s="49" t="s">
        <v>12</v>
      </c>
      <c r="M15" s="36" t="s">
        <v>11</v>
      </c>
      <c r="N15" s="19">
        <v>45376</v>
      </c>
      <c r="O15" s="55" t="s">
        <v>3</v>
      </c>
      <c r="P15" s="61">
        <v>0.06</v>
      </c>
      <c r="Q15" s="54">
        <v>2</v>
      </c>
      <c r="R15" s="54">
        <v>3</v>
      </c>
      <c r="S15" s="54" t="s">
        <v>139</v>
      </c>
      <c r="T15" s="54">
        <v>3</v>
      </c>
      <c r="U15" s="60">
        <v>0</v>
      </c>
      <c r="V15" s="60">
        <f t="shared" ref="V15:V54" si="0">SUM(Q15:T15)-U15</f>
        <v>8</v>
      </c>
      <c r="W15" s="60">
        <v>7</v>
      </c>
      <c r="X15" s="60">
        <f>V15-W15</f>
        <v>1</v>
      </c>
      <c r="AA15" s="91" t="s">
        <v>173</v>
      </c>
      <c r="AC15" s="89"/>
    </row>
    <row r="16" spans="1:29" x14ac:dyDescent="0.35">
      <c r="A16" s="178"/>
      <c r="B16" s="133"/>
      <c r="C16" s="180"/>
      <c r="D16" s="116"/>
      <c r="E16" s="63" t="s">
        <v>89</v>
      </c>
      <c r="F16" s="20" t="s">
        <v>88</v>
      </c>
      <c r="G16" s="54" t="s">
        <v>18</v>
      </c>
      <c r="H16" s="51" t="s">
        <v>11</v>
      </c>
      <c r="I16" s="62">
        <v>45300</v>
      </c>
      <c r="J16" s="50" t="s">
        <v>44</v>
      </c>
      <c r="K16" s="16" t="s">
        <v>5</v>
      </c>
      <c r="L16" s="49" t="s">
        <v>12</v>
      </c>
      <c r="M16" s="36" t="s">
        <v>11</v>
      </c>
      <c r="N16" s="19">
        <v>45252</v>
      </c>
      <c r="O16" s="55" t="s">
        <v>3</v>
      </c>
      <c r="P16" s="61">
        <v>0.1</v>
      </c>
      <c r="Q16" s="21">
        <v>2</v>
      </c>
      <c r="R16" s="21">
        <v>3</v>
      </c>
      <c r="S16" s="54" t="s">
        <v>139</v>
      </c>
      <c r="T16" s="54">
        <v>3</v>
      </c>
      <c r="U16" s="60">
        <v>0</v>
      </c>
      <c r="V16" s="60">
        <f t="shared" si="0"/>
        <v>8</v>
      </c>
      <c r="W16" s="60">
        <v>6</v>
      </c>
      <c r="X16" s="60">
        <f t="shared" ref="X16:X54" si="1">V16-W16</f>
        <v>2</v>
      </c>
      <c r="AA16" s="91" t="s">
        <v>172</v>
      </c>
      <c r="AC16" s="89"/>
    </row>
    <row r="17" spans="1:29" x14ac:dyDescent="0.35">
      <c r="A17" s="181" t="s">
        <v>87</v>
      </c>
      <c r="B17" s="182" t="s">
        <v>86</v>
      </c>
      <c r="C17" s="155" t="s">
        <v>85</v>
      </c>
      <c r="D17" s="93">
        <v>45184</v>
      </c>
      <c r="E17" s="118" t="s">
        <v>84</v>
      </c>
      <c r="F17" s="118" t="s">
        <v>84</v>
      </c>
      <c r="G17" s="119" t="s">
        <v>4</v>
      </c>
      <c r="H17" s="120"/>
      <c r="I17" s="123">
        <v>45559</v>
      </c>
      <c r="J17" s="59" t="s">
        <v>80</v>
      </c>
      <c r="K17" s="26" t="s">
        <v>5</v>
      </c>
      <c r="L17" s="107" t="s">
        <v>4</v>
      </c>
      <c r="M17" s="108"/>
      <c r="N17" s="29">
        <v>45551</v>
      </c>
      <c r="O17" s="24" t="s">
        <v>3</v>
      </c>
      <c r="P17" s="58" t="s">
        <v>2</v>
      </c>
      <c r="Q17" s="83">
        <v>2</v>
      </c>
      <c r="R17" s="83">
        <v>4</v>
      </c>
      <c r="S17" s="83" t="s">
        <v>141</v>
      </c>
      <c r="T17" s="57">
        <v>2</v>
      </c>
      <c r="U17" s="56">
        <v>0</v>
      </c>
      <c r="V17" s="56">
        <f t="shared" si="0"/>
        <v>8</v>
      </c>
      <c r="W17" s="56">
        <v>5</v>
      </c>
      <c r="X17" s="56">
        <f t="shared" si="1"/>
        <v>3</v>
      </c>
      <c r="AA17" s="91" t="s">
        <v>150</v>
      </c>
      <c r="AC17" s="89"/>
    </row>
    <row r="18" spans="1:29" ht="18.75" customHeight="1" x14ac:dyDescent="0.35">
      <c r="A18" s="181"/>
      <c r="B18" s="182"/>
      <c r="C18" s="156"/>
      <c r="D18" s="142"/>
      <c r="E18" s="118"/>
      <c r="F18" s="118"/>
      <c r="G18" s="121" t="s">
        <v>4</v>
      </c>
      <c r="H18" s="122"/>
      <c r="I18" s="124"/>
      <c r="J18" s="59" t="s">
        <v>83</v>
      </c>
      <c r="K18" s="26" t="s">
        <v>13</v>
      </c>
      <c r="L18" s="107" t="s">
        <v>4</v>
      </c>
      <c r="M18" s="108"/>
      <c r="N18" s="29">
        <v>45551</v>
      </c>
      <c r="O18" s="24" t="s">
        <v>3</v>
      </c>
      <c r="P18" s="58" t="s">
        <v>2</v>
      </c>
      <c r="Q18" s="83">
        <v>2</v>
      </c>
      <c r="R18" s="83">
        <v>3</v>
      </c>
      <c r="S18" s="83" t="s">
        <v>142</v>
      </c>
      <c r="T18" s="57">
        <v>1</v>
      </c>
      <c r="U18" s="56">
        <v>0</v>
      </c>
      <c r="V18" s="56">
        <f t="shared" si="0"/>
        <v>6</v>
      </c>
      <c r="W18" s="56">
        <v>5</v>
      </c>
      <c r="X18" s="56">
        <f t="shared" si="1"/>
        <v>1</v>
      </c>
      <c r="AA18" s="91" t="s">
        <v>151</v>
      </c>
      <c r="AC18" s="89"/>
    </row>
    <row r="19" spans="1:29" x14ac:dyDescent="0.35">
      <c r="A19" s="181"/>
      <c r="B19" s="182"/>
      <c r="C19" s="157"/>
      <c r="D19" s="94"/>
      <c r="E19" s="30" t="s">
        <v>82</v>
      </c>
      <c r="F19" s="30" t="s">
        <v>81</v>
      </c>
      <c r="G19" s="158" t="s">
        <v>4</v>
      </c>
      <c r="H19" s="159"/>
      <c r="I19" s="29">
        <v>45222</v>
      </c>
      <c r="J19" s="59" t="s">
        <v>80</v>
      </c>
      <c r="K19" s="26" t="s">
        <v>5</v>
      </c>
      <c r="L19" s="107" t="s">
        <v>4</v>
      </c>
      <c r="M19" s="108"/>
      <c r="N19" s="29">
        <v>45551</v>
      </c>
      <c r="O19" s="24" t="s">
        <v>3</v>
      </c>
      <c r="P19" s="58" t="s">
        <v>2</v>
      </c>
      <c r="Q19" s="83">
        <v>2</v>
      </c>
      <c r="R19" s="83">
        <v>4</v>
      </c>
      <c r="S19" s="83" t="s">
        <v>141</v>
      </c>
      <c r="T19" s="57">
        <v>2</v>
      </c>
      <c r="U19" s="56">
        <v>0</v>
      </c>
      <c r="V19" s="56">
        <f t="shared" si="0"/>
        <v>8</v>
      </c>
      <c r="W19" s="56">
        <v>4</v>
      </c>
      <c r="X19" s="56">
        <f t="shared" si="1"/>
        <v>4</v>
      </c>
      <c r="AA19" s="91" t="s">
        <v>166</v>
      </c>
      <c r="AC19" s="89"/>
    </row>
    <row r="20" spans="1:29" ht="15" customHeight="1" x14ac:dyDescent="0.35">
      <c r="A20" s="132" t="s">
        <v>79</v>
      </c>
      <c r="B20" s="129" t="s">
        <v>12</v>
      </c>
      <c r="C20" s="130" t="s">
        <v>11</v>
      </c>
      <c r="D20" s="115">
        <v>45541</v>
      </c>
      <c r="E20" s="162" t="s">
        <v>78</v>
      </c>
      <c r="F20" s="109" t="s">
        <v>78</v>
      </c>
      <c r="G20" s="129" t="s">
        <v>61</v>
      </c>
      <c r="H20" s="113" t="s">
        <v>11</v>
      </c>
      <c r="I20" s="115">
        <v>45461</v>
      </c>
      <c r="J20" s="16" t="s">
        <v>77</v>
      </c>
      <c r="K20" s="16" t="s">
        <v>5</v>
      </c>
      <c r="L20" s="37" t="s">
        <v>12</v>
      </c>
      <c r="M20" s="48" t="s">
        <v>11</v>
      </c>
      <c r="N20" s="15">
        <v>45477</v>
      </c>
      <c r="O20" s="55" t="s">
        <v>3</v>
      </c>
      <c r="P20" s="13" t="s">
        <v>2</v>
      </c>
      <c r="Q20" s="13">
        <v>2</v>
      </c>
      <c r="R20" s="13">
        <v>4</v>
      </c>
      <c r="S20" s="54" t="s">
        <v>139</v>
      </c>
      <c r="T20" s="34">
        <v>3</v>
      </c>
      <c r="U20" s="33">
        <v>0</v>
      </c>
      <c r="V20" s="33">
        <f t="shared" si="0"/>
        <v>9</v>
      </c>
      <c r="W20" s="33">
        <v>4</v>
      </c>
      <c r="X20" s="33">
        <f t="shared" si="1"/>
        <v>5</v>
      </c>
      <c r="AA20" s="91" t="s">
        <v>175</v>
      </c>
      <c r="AC20" s="89"/>
    </row>
    <row r="21" spans="1:29" x14ac:dyDescent="0.35">
      <c r="A21" s="132"/>
      <c r="B21" s="133"/>
      <c r="C21" s="134"/>
      <c r="D21" s="125"/>
      <c r="E21" s="184"/>
      <c r="F21" s="117"/>
      <c r="G21" s="133"/>
      <c r="H21" s="175"/>
      <c r="I21" s="125"/>
      <c r="J21" s="16" t="s">
        <v>76</v>
      </c>
      <c r="K21" s="16" t="s">
        <v>5</v>
      </c>
      <c r="L21" s="37" t="s">
        <v>12</v>
      </c>
      <c r="M21" s="48" t="s">
        <v>11</v>
      </c>
      <c r="N21" s="15">
        <v>45477</v>
      </c>
      <c r="O21" s="55" t="s">
        <v>3</v>
      </c>
      <c r="P21" s="13" t="s">
        <v>2</v>
      </c>
      <c r="Q21" s="13">
        <v>2</v>
      </c>
      <c r="R21" s="13">
        <v>4</v>
      </c>
      <c r="S21" s="54" t="s">
        <v>139</v>
      </c>
      <c r="T21" s="34">
        <v>3</v>
      </c>
      <c r="U21" s="33">
        <v>0</v>
      </c>
      <c r="V21" s="33">
        <f t="shared" si="0"/>
        <v>9</v>
      </c>
      <c r="W21" s="33">
        <v>4</v>
      </c>
      <c r="X21" s="33">
        <f t="shared" si="1"/>
        <v>5</v>
      </c>
      <c r="AA21" s="91" t="s">
        <v>176</v>
      </c>
      <c r="AC21" s="89"/>
    </row>
    <row r="22" spans="1:29" ht="12.75" customHeight="1" x14ac:dyDescent="0.35">
      <c r="A22" s="132"/>
      <c r="B22" s="133"/>
      <c r="C22" s="134"/>
      <c r="D22" s="125"/>
      <c r="E22" s="184"/>
      <c r="F22" s="110"/>
      <c r="G22" s="112"/>
      <c r="H22" s="176"/>
      <c r="I22" s="116"/>
      <c r="J22" s="16" t="s">
        <v>75</v>
      </c>
      <c r="K22" s="16" t="s">
        <v>5</v>
      </c>
      <c r="L22" s="103" t="s">
        <v>4</v>
      </c>
      <c r="M22" s="104"/>
      <c r="N22" s="15">
        <v>44753</v>
      </c>
      <c r="O22" s="55" t="s">
        <v>3</v>
      </c>
      <c r="P22" s="13" t="s">
        <v>2</v>
      </c>
      <c r="Q22" s="13">
        <v>2</v>
      </c>
      <c r="R22" s="13">
        <v>4</v>
      </c>
      <c r="S22" s="13" t="s">
        <v>142</v>
      </c>
      <c r="T22" s="34">
        <v>1</v>
      </c>
      <c r="U22" s="33">
        <v>0</v>
      </c>
      <c r="V22" s="33">
        <f t="shared" si="0"/>
        <v>7</v>
      </c>
      <c r="W22" s="33">
        <v>4</v>
      </c>
      <c r="X22" s="33">
        <f t="shared" si="1"/>
        <v>3</v>
      </c>
      <c r="AA22" s="91" t="s">
        <v>158</v>
      </c>
      <c r="AC22" s="89"/>
    </row>
    <row r="23" spans="1:29" x14ac:dyDescent="0.35">
      <c r="A23" s="132"/>
      <c r="B23" s="133"/>
      <c r="C23" s="134"/>
      <c r="D23" s="125"/>
      <c r="E23" s="184"/>
      <c r="F23" s="109" t="s">
        <v>74</v>
      </c>
      <c r="G23" s="111" t="s">
        <v>61</v>
      </c>
      <c r="H23" s="113" t="s">
        <v>11</v>
      </c>
      <c r="I23" s="115">
        <v>45461</v>
      </c>
      <c r="J23" s="16" t="s">
        <v>73</v>
      </c>
      <c r="K23" s="16" t="s">
        <v>5</v>
      </c>
      <c r="L23" s="37" t="s">
        <v>12</v>
      </c>
      <c r="M23" s="48" t="s">
        <v>11</v>
      </c>
      <c r="N23" s="15">
        <v>45436</v>
      </c>
      <c r="O23" s="55" t="s">
        <v>3</v>
      </c>
      <c r="P23" s="13" t="s">
        <v>2</v>
      </c>
      <c r="Q23" s="13">
        <v>2</v>
      </c>
      <c r="R23" s="13">
        <v>4</v>
      </c>
      <c r="S23" s="54" t="s">
        <v>139</v>
      </c>
      <c r="T23" s="34">
        <v>3</v>
      </c>
      <c r="U23" s="33">
        <v>0</v>
      </c>
      <c r="V23" s="33">
        <f t="shared" si="0"/>
        <v>9</v>
      </c>
      <c r="W23" s="33">
        <v>4</v>
      </c>
      <c r="X23" s="33">
        <f t="shared" si="1"/>
        <v>5</v>
      </c>
      <c r="AA23" s="91" t="s">
        <v>178</v>
      </c>
      <c r="AC23" s="89"/>
    </row>
    <row r="24" spans="1:29" x14ac:dyDescent="0.35">
      <c r="A24" s="132"/>
      <c r="B24" s="112"/>
      <c r="C24" s="131"/>
      <c r="D24" s="116"/>
      <c r="E24" s="163"/>
      <c r="F24" s="110"/>
      <c r="G24" s="112"/>
      <c r="H24" s="114"/>
      <c r="I24" s="116"/>
      <c r="J24" s="16" t="s">
        <v>72</v>
      </c>
      <c r="K24" s="16" t="s">
        <v>5</v>
      </c>
      <c r="L24" s="37" t="s">
        <v>12</v>
      </c>
      <c r="M24" s="48" t="s">
        <v>11</v>
      </c>
      <c r="N24" s="15">
        <v>45436</v>
      </c>
      <c r="O24" s="14" t="s">
        <v>3</v>
      </c>
      <c r="P24" s="13" t="s">
        <v>2</v>
      </c>
      <c r="Q24" s="13">
        <v>2</v>
      </c>
      <c r="R24" s="13">
        <v>4</v>
      </c>
      <c r="S24" s="54" t="s">
        <v>139</v>
      </c>
      <c r="T24" s="34">
        <v>3</v>
      </c>
      <c r="U24" s="33">
        <v>0</v>
      </c>
      <c r="V24" s="33">
        <f t="shared" si="0"/>
        <v>9</v>
      </c>
      <c r="W24" s="33">
        <v>4</v>
      </c>
      <c r="X24" s="33">
        <f t="shared" si="1"/>
        <v>5</v>
      </c>
      <c r="AA24" s="91" t="s">
        <v>179</v>
      </c>
      <c r="AC24" s="89"/>
    </row>
    <row r="25" spans="1:29" ht="14.25" customHeight="1" x14ac:dyDescent="0.35">
      <c r="A25" s="97" t="s">
        <v>71</v>
      </c>
      <c r="B25" s="99" t="s">
        <v>70</v>
      </c>
      <c r="C25" s="101" t="s">
        <v>11</v>
      </c>
      <c r="D25" s="93">
        <v>45366</v>
      </c>
      <c r="E25" s="43" t="s">
        <v>10</v>
      </c>
      <c r="F25" s="28" t="s">
        <v>69</v>
      </c>
      <c r="G25" s="107" t="s">
        <v>4</v>
      </c>
      <c r="H25" s="108"/>
      <c r="I25" s="27">
        <v>45503</v>
      </c>
      <c r="J25" s="26" t="s">
        <v>68</v>
      </c>
      <c r="K25" s="26" t="s">
        <v>5</v>
      </c>
      <c r="L25" s="107" t="s">
        <v>4</v>
      </c>
      <c r="M25" s="108"/>
      <c r="N25" s="25">
        <v>45378</v>
      </c>
      <c r="O25" s="24" t="s">
        <v>3</v>
      </c>
      <c r="P25" s="23" t="s">
        <v>2</v>
      </c>
      <c r="Q25" s="23">
        <v>2</v>
      </c>
      <c r="R25" s="23">
        <v>4</v>
      </c>
      <c r="S25" s="23" t="s">
        <v>142</v>
      </c>
      <c r="T25" s="53">
        <v>1</v>
      </c>
      <c r="U25" s="52">
        <v>0</v>
      </c>
      <c r="V25" s="52">
        <f t="shared" si="0"/>
        <v>7</v>
      </c>
      <c r="W25" s="52">
        <v>3</v>
      </c>
      <c r="X25" s="52">
        <f t="shared" si="1"/>
        <v>4</v>
      </c>
      <c r="AA25" s="91" t="s">
        <v>167</v>
      </c>
      <c r="AC25" s="89"/>
    </row>
    <row r="26" spans="1:29" ht="14.25" customHeight="1" x14ac:dyDescent="0.35">
      <c r="A26" s="98"/>
      <c r="B26" s="100"/>
      <c r="C26" s="102"/>
      <c r="D26" s="94"/>
      <c r="E26" s="43" t="s">
        <v>78</v>
      </c>
      <c r="F26" s="28" t="s">
        <v>138</v>
      </c>
      <c r="G26" s="86" t="s">
        <v>61</v>
      </c>
      <c r="H26" s="79" t="s">
        <v>11</v>
      </c>
      <c r="I26" s="32">
        <v>45461</v>
      </c>
      <c r="J26" s="26" t="s">
        <v>68</v>
      </c>
      <c r="K26" s="26" t="s">
        <v>5</v>
      </c>
      <c r="L26" s="82" t="s">
        <v>12</v>
      </c>
      <c r="M26" s="79" t="s">
        <v>11</v>
      </c>
      <c r="N26" s="25">
        <v>45477</v>
      </c>
      <c r="O26" s="24" t="s">
        <v>3</v>
      </c>
      <c r="P26" s="23" t="s">
        <v>2</v>
      </c>
      <c r="Q26" s="23">
        <v>2</v>
      </c>
      <c r="R26" s="23">
        <v>3</v>
      </c>
      <c r="S26" s="23" t="s">
        <v>139</v>
      </c>
      <c r="T26" s="53">
        <v>3</v>
      </c>
      <c r="U26" s="52">
        <v>0</v>
      </c>
      <c r="V26" s="52">
        <f t="shared" si="0"/>
        <v>8</v>
      </c>
      <c r="W26" s="52">
        <v>4</v>
      </c>
      <c r="X26" s="52">
        <f t="shared" ref="X26" si="2">V26-W26</f>
        <v>4</v>
      </c>
      <c r="AA26" s="91" t="s">
        <v>177</v>
      </c>
      <c r="AC26" s="89"/>
    </row>
    <row r="27" spans="1:29" ht="12.65" customHeight="1" x14ac:dyDescent="0.35">
      <c r="A27" s="132" t="s">
        <v>67</v>
      </c>
      <c r="B27" s="129" t="s">
        <v>86</v>
      </c>
      <c r="C27" s="130" t="s">
        <v>11</v>
      </c>
      <c r="D27" s="115">
        <v>45583</v>
      </c>
      <c r="E27" s="17" t="s">
        <v>66</v>
      </c>
      <c r="F27" s="17" t="s">
        <v>65</v>
      </c>
      <c r="G27" s="103" t="s">
        <v>4</v>
      </c>
      <c r="H27" s="104"/>
      <c r="I27" s="19">
        <v>45448</v>
      </c>
      <c r="J27" s="16" t="s">
        <v>54</v>
      </c>
      <c r="K27" s="16" t="s">
        <v>5</v>
      </c>
      <c r="L27" s="103" t="s">
        <v>4</v>
      </c>
      <c r="M27" s="104"/>
      <c r="N27" s="19">
        <v>45468</v>
      </c>
      <c r="O27" s="14" t="s">
        <v>3</v>
      </c>
      <c r="P27" s="13" t="s">
        <v>2</v>
      </c>
      <c r="Q27" s="13">
        <v>2</v>
      </c>
      <c r="R27" s="13">
        <v>4</v>
      </c>
      <c r="S27" s="54" t="s">
        <v>141</v>
      </c>
      <c r="T27" s="34">
        <v>2</v>
      </c>
      <c r="U27" s="33">
        <v>0</v>
      </c>
      <c r="V27" s="33">
        <f t="shared" si="0"/>
        <v>8</v>
      </c>
      <c r="W27" s="33">
        <v>3</v>
      </c>
      <c r="X27" s="33">
        <f t="shared" si="1"/>
        <v>5</v>
      </c>
      <c r="AA27" s="91" t="s">
        <v>152</v>
      </c>
      <c r="AC27" s="89"/>
    </row>
    <row r="28" spans="1:29" ht="12.65" customHeight="1" x14ac:dyDescent="0.35">
      <c r="A28" s="132"/>
      <c r="B28" s="133"/>
      <c r="C28" s="160"/>
      <c r="D28" s="125"/>
      <c r="E28" s="162" t="s">
        <v>64</v>
      </c>
      <c r="F28" s="20" t="s">
        <v>63</v>
      </c>
      <c r="G28" s="103" t="s">
        <v>4</v>
      </c>
      <c r="H28" s="104"/>
      <c r="I28" s="19">
        <v>45463</v>
      </c>
      <c r="J28" s="50" t="s">
        <v>54</v>
      </c>
      <c r="K28" s="16" t="s">
        <v>5</v>
      </c>
      <c r="L28" s="103" t="s">
        <v>4</v>
      </c>
      <c r="M28" s="104"/>
      <c r="N28" s="19">
        <v>45468</v>
      </c>
      <c r="O28" s="14" t="s">
        <v>3</v>
      </c>
      <c r="P28" s="21" t="s">
        <v>2</v>
      </c>
      <c r="Q28" s="13">
        <v>2</v>
      </c>
      <c r="R28" s="13">
        <v>4</v>
      </c>
      <c r="S28" s="54" t="s">
        <v>141</v>
      </c>
      <c r="T28" s="13">
        <v>2</v>
      </c>
      <c r="U28" s="33">
        <v>0</v>
      </c>
      <c r="V28" s="33">
        <f t="shared" si="0"/>
        <v>8</v>
      </c>
      <c r="W28" s="33">
        <v>4</v>
      </c>
      <c r="X28" s="33">
        <f t="shared" si="1"/>
        <v>4</v>
      </c>
      <c r="AA28" s="91" t="s">
        <v>153</v>
      </c>
      <c r="AC28" s="89"/>
    </row>
    <row r="29" spans="1:29" x14ac:dyDescent="0.35">
      <c r="A29" s="132"/>
      <c r="B29" s="133"/>
      <c r="C29" s="160"/>
      <c r="D29" s="125"/>
      <c r="E29" s="163"/>
      <c r="F29" s="20" t="s">
        <v>62</v>
      </c>
      <c r="G29" s="21" t="s">
        <v>61</v>
      </c>
      <c r="H29" s="51" t="s">
        <v>11</v>
      </c>
      <c r="I29" s="19">
        <v>45463</v>
      </c>
      <c r="J29" s="50" t="s">
        <v>52</v>
      </c>
      <c r="K29" s="16" t="s">
        <v>60</v>
      </c>
      <c r="L29" s="49" t="s">
        <v>12</v>
      </c>
      <c r="M29" s="48" t="s">
        <v>11</v>
      </c>
      <c r="N29" s="19">
        <v>45222</v>
      </c>
      <c r="O29" s="14" t="s">
        <v>3</v>
      </c>
      <c r="P29" s="13" t="s">
        <v>2</v>
      </c>
      <c r="Q29" s="13">
        <v>2</v>
      </c>
      <c r="R29" s="13">
        <v>4</v>
      </c>
      <c r="S29" s="54" t="s">
        <v>139</v>
      </c>
      <c r="T29" s="13">
        <v>3</v>
      </c>
      <c r="U29" s="33">
        <v>0</v>
      </c>
      <c r="V29" s="33">
        <f t="shared" si="0"/>
        <v>9</v>
      </c>
      <c r="W29" s="33">
        <v>4</v>
      </c>
      <c r="X29" s="33">
        <f t="shared" si="1"/>
        <v>5</v>
      </c>
      <c r="AA29" s="91" t="s">
        <v>174</v>
      </c>
      <c r="AC29" s="89"/>
    </row>
    <row r="30" spans="1:29" ht="12.65" customHeight="1" x14ac:dyDescent="0.35">
      <c r="A30" s="132"/>
      <c r="B30" s="133"/>
      <c r="C30" s="160"/>
      <c r="D30" s="125"/>
      <c r="E30" s="164" t="s">
        <v>59</v>
      </c>
      <c r="F30" s="20" t="s">
        <v>58</v>
      </c>
      <c r="G30" s="105" t="s">
        <v>4</v>
      </c>
      <c r="H30" s="106"/>
      <c r="I30" s="19">
        <v>45405</v>
      </c>
      <c r="J30" s="16" t="s">
        <v>54</v>
      </c>
      <c r="K30" s="16" t="s">
        <v>5</v>
      </c>
      <c r="L30" s="103" t="s">
        <v>4</v>
      </c>
      <c r="M30" s="104"/>
      <c r="N30" s="19">
        <v>45468</v>
      </c>
      <c r="O30" s="14" t="s">
        <v>3</v>
      </c>
      <c r="P30" s="13" t="s">
        <v>2</v>
      </c>
      <c r="Q30" s="13">
        <v>2</v>
      </c>
      <c r="R30" s="13">
        <v>4</v>
      </c>
      <c r="S30" s="54" t="s">
        <v>141</v>
      </c>
      <c r="T30" s="13">
        <v>2</v>
      </c>
      <c r="U30" s="33">
        <v>0</v>
      </c>
      <c r="V30" s="33">
        <f t="shared" si="0"/>
        <v>8</v>
      </c>
      <c r="W30" s="33">
        <v>3</v>
      </c>
      <c r="X30" s="33">
        <f t="shared" si="1"/>
        <v>5</v>
      </c>
      <c r="AA30" s="91" t="s">
        <v>58</v>
      </c>
      <c r="AC30" s="89"/>
    </row>
    <row r="31" spans="1:29" ht="12.65" customHeight="1" x14ac:dyDescent="0.35">
      <c r="A31" s="132"/>
      <c r="B31" s="133"/>
      <c r="C31" s="160"/>
      <c r="D31" s="125"/>
      <c r="E31" s="164"/>
      <c r="F31" s="20" t="s">
        <v>57</v>
      </c>
      <c r="G31" s="105" t="s">
        <v>4</v>
      </c>
      <c r="H31" s="106"/>
      <c r="I31" s="19">
        <v>45405</v>
      </c>
      <c r="J31" s="16" t="s">
        <v>52</v>
      </c>
      <c r="K31" s="16" t="s">
        <v>13</v>
      </c>
      <c r="L31" s="103" t="s">
        <v>4</v>
      </c>
      <c r="M31" s="104"/>
      <c r="N31" s="19">
        <v>45468</v>
      </c>
      <c r="O31" s="14" t="s">
        <v>3</v>
      </c>
      <c r="P31" s="13" t="s">
        <v>2</v>
      </c>
      <c r="Q31" s="13">
        <v>2</v>
      </c>
      <c r="R31" s="13">
        <v>4</v>
      </c>
      <c r="S31" s="13" t="s">
        <v>142</v>
      </c>
      <c r="T31" s="13">
        <v>1</v>
      </c>
      <c r="U31" s="33">
        <v>0</v>
      </c>
      <c r="V31" s="33">
        <f t="shared" si="0"/>
        <v>7</v>
      </c>
      <c r="W31" s="33">
        <v>3</v>
      </c>
      <c r="X31" s="33">
        <f t="shared" si="1"/>
        <v>4</v>
      </c>
      <c r="AA31" s="91" t="s">
        <v>157</v>
      </c>
      <c r="AC31" s="89"/>
    </row>
    <row r="32" spans="1:29" ht="12.65" customHeight="1" x14ac:dyDescent="0.35">
      <c r="A32" s="132"/>
      <c r="B32" s="133"/>
      <c r="C32" s="160"/>
      <c r="D32" s="125"/>
      <c r="E32" s="164" t="s">
        <v>56</v>
      </c>
      <c r="F32" s="20" t="s">
        <v>55</v>
      </c>
      <c r="G32" s="105" t="s">
        <v>4</v>
      </c>
      <c r="H32" s="106"/>
      <c r="I32" s="19">
        <v>45341</v>
      </c>
      <c r="J32" s="16" t="s">
        <v>54</v>
      </c>
      <c r="K32" s="16" t="s">
        <v>5</v>
      </c>
      <c r="L32" s="103" t="s">
        <v>4</v>
      </c>
      <c r="M32" s="104"/>
      <c r="N32" s="19">
        <v>45468</v>
      </c>
      <c r="O32" s="14" t="s">
        <v>3</v>
      </c>
      <c r="P32" s="13" t="s">
        <v>2</v>
      </c>
      <c r="Q32" s="13">
        <v>2</v>
      </c>
      <c r="R32" s="13">
        <v>4</v>
      </c>
      <c r="S32" s="54" t="s">
        <v>141</v>
      </c>
      <c r="T32" s="13">
        <v>2</v>
      </c>
      <c r="U32" s="33">
        <v>0</v>
      </c>
      <c r="V32" s="33">
        <f t="shared" si="0"/>
        <v>8</v>
      </c>
      <c r="W32" s="33">
        <v>4</v>
      </c>
      <c r="X32" s="33">
        <f t="shared" si="1"/>
        <v>4</v>
      </c>
      <c r="AA32" s="91" t="s">
        <v>169</v>
      </c>
      <c r="AC32" s="89"/>
    </row>
    <row r="33" spans="1:29" ht="13" customHeight="1" x14ac:dyDescent="0.35">
      <c r="A33" s="132"/>
      <c r="B33" s="112"/>
      <c r="C33" s="161"/>
      <c r="D33" s="116"/>
      <c r="E33" s="164"/>
      <c r="F33" s="20" t="s">
        <v>53</v>
      </c>
      <c r="G33" s="105" t="s">
        <v>4</v>
      </c>
      <c r="H33" s="106"/>
      <c r="I33" s="19">
        <v>45341</v>
      </c>
      <c r="J33" s="16" t="s">
        <v>52</v>
      </c>
      <c r="K33" s="16" t="s">
        <v>13</v>
      </c>
      <c r="L33" s="103" t="s">
        <v>4</v>
      </c>
      <c r="M33" s="104"/>
      <c r="N33" s="19">
        <v>45468</v>
      </c>
      <c r="O33" s="14" t="s">
        <v>3</v>
      </c>
      <c r="P33" s="13" t="s">
        <v>2</v>
      </c>
      <c r="Q33" s="13">
        <v>2</v>
      </c>
      <c r="R33" s="13">
        <v>4</v>
      </c>
      <c r="S33" s="13" t="s">
        <v>143</v>
      </c>
      <c r="T33" s="13">
        <v>1</v>
      </c>
      <c r="U33" s="33">
        <v>0</v>
      </c>
      <c r="V33" s="33">
        <f t="shared" si="0"/>
        <v>7</v>
      </c>
      <c r="W33" s="33">
        <v>4</v>
      </c>
      <c r="X33" s="33">
        <f t="shared" si="1"/>
        <v>3</v>
      </c>
      <c r="AA33" s="91" t="s">
        <v>168</v>
      </c>
      <c r="AC33" s="89"/>
    </row>
    <row r="34" spans="1:29" x14ac:dyDescent="0.35">
      <c r="A34" s="135" t="s">
        <v>51</v>
      </c>
      <c r="B34" s="99" t="s">
        <v>12</v>
      </c>
      <c r="C34" s="101" t="s">
        <v>11</v>
      </c>
      <c r="D34" s="93">
        <v>45562</v>
      </c>
      <c r="E34" s="118" t="s">
        <v>50</v>
      </c>
      <c r="F34" s="118" t="s">
        <v>50</v>
      </c>
      <c r="G34" s="143" t="s">
        <v>4</v>
      </c>
      <c r="H34" s="144"/>
      <c r="I34" s="93">
        <v>45547</v>
      </c>
      <c r="J34" s="26" t="s">
        <v>45</v>
      </c>
      <c r="K34" s="26" t="s">
        <v>13</v>
      </c>
      <c r="L34" s="107" t="s">
        <v>4</v>
      </c>
      <c r="M34" s="108"/>
      <c r="N34" s="25">
        <v>45348</v>
      </c>
      <c r="O34" s="24" t="s">
        <v>3</v>
      </c>
      <c r="P34" s="23" t="s">
        <v>2</v>
      </c>
      <c r="Q34" s="23">
        <v>2</v>
      </c>
      <c r="R34" s="23">
        <v>4</v>
      </c>
      <c r="S34" s="23" t="s">
        <v>142</v>
      </c>
      <c r="T34" s="23">
        <v>1</v>
      </c>
      <c r="U34" s="22">
        <v>1</v>
      </c>
      <c r="V34" s="22">
        <f t="shared" si="0"/>
        <v>6</v>
      </c>
      <c r="W34" s="22">
        <v>6</v>
      </c>
      <c r="X34" s="22">
        <f>V34-W34</f>
        <v>0</v>
      </c>
      <c r="AA34" s="91" t="s">
        <v>155</v>
      </c>
      <c r="AC34" s="89"/>
    </row>
    <row r="35" spans="1:29" x14ac:dyDescent="0.35">
      <c r="A35" s="136"/>
      <c r="B35" s="138"/>
      <c r="C35" s="151"/>
      <c r="D35" s="142"/>
      <c r="E35" s="118"/>
      <c r="F35" s="118"/>
      <c r="G35" s="149"/>
      <c r="H35" s="150"/>
      <c r="I35" s="94"/>
      <c r="J35" s="26" t="s">
        <v>44</v>
      </c>
      <c r="K35" s="26" t="s">
        <v>5</v>
      </c>
      <c r="L35" s="107" t="s">
        <v>4</v>
      </c>
      <c r="M35" s="108"/>
      <c r="N35" s="25">
        <v>45334</v>
      </c>
      <c r="O35" s="24" t="s">
        <v>3</v>
      </c>
      <c r="P35" s="23" t="s">
        <v>2</v>
      </c>
      <c r="Q35" s="23">
        <v>2</v>
      </c>
      <c r="R35" s="23">
        <v>4</v>
      </c>
      <c r="S35" s="83" t="s">
        <v>141</v>
      </c>
      <c r="T35" s="23">
        <v>2</v>
      </c>
      <c r="U35" s="22">
        <v>0</v>
      </c>
      <c r="V35" s="22">
        <f t="shared" si="0"/>
        <v>8</v>
      </c>
      <c r="W35" s="22">
        <v>6</v>
      </c>
      <c r="X35" s="22">
        <f t="shared" si="1"/>
        <v>2</v>
      </c>
      <c r="AA35" s="91" t="s">
        <v>154</v>
      </c>
      <c r="AC35" s="89"/>
    </row>
    <row r="36" spans="1:29" x14ac:dyDescent="0.35">
      <c r="A36" s="136"/>
      <c r="B36" s="138"/>
      <c r="C36" s="151"/>
      <c r="D36" s="142"/>
      <c r="E36" s="152" t="s">
        <v>49</v>
      </c>
      <c r="F36" s="145" t="s">
        <v>48</v>
      </c>
      <c r="G36" s="99" t="s">
        <v>21</v>
      </c>
      <c r="H36" s="99" t="s">
        <v>21</v>
      </c>
      <c r="I36" s="93" t="s">
        <v>21</v>
      </c>
      <c r="J36" s="26" t="s">
        <v>45</v>
      </c>
      <c r="K36" s="26" t="s">
        <v>13</v>
      </c>
      <c r="L36" s="107" t="s">
        <v>4</v>
      </c>
      <c r="M36" s="108"/>
      <c r="N36" s="25">
        <v>45471</v>
      </c>
      <c r="O36" s="24" t="s">
        <v>3</v>
      </c>
      <c r="P36" s="23" t="s">
        <v>2</v>
      </c>
      <c r="Q36" s="23">
        <v>2</v>
      </c>
      <c r="R36" s="23">
        <v>4</v>
      </c>
      <c r="S36" s="23" t="s">
        <v>142</v>
      </c>
      <c r="T36" s="23">
        <v>1</v>
      </c>
      <c r="U36" s="22">
        <v>0</v>
      </c>
      <c r="V36" s="22">
        <f t="shared" si="0"/>
        <v>7</v>
      </c>
      <c r="W36" s="22">
        <v>3</v>
      </c>
      <c r="X36" s="22">
        <f t="shared" si="1"/>
        <v>4</v>
      </c>
      <c r="AA36" s="91" t="s">
        <v>160</v>
      </c>
      <c r="AC36" s="89"/>
    </row>
    <row r="37" spans="1:29" x14ac:dyDescent="0.35">
      <c r="A37" s="136"/>
      <c r="B37" s="138"/>
      <c r="C37" s="151"/>
      <c r="D37" s="142"/>
      <c r="E37" s="152"/>
      <c r="F37" s="146"/>
      <c r="G37" s="100"/>
      <c r="H37" s="100"/>
      <c r="I37" s="94"/>
      <c r="J37" s="26" t="s">
        <v>44</v>
      </c>
      <c r="K37" s="26" t="s">
        <v>5</v>
      </c>
      <c r="L37" s="107" t="s">
        <v>4</v>
      </c>
      <c r="M37" s="108"/>
      <c r="N37" s="25">
        <v>45471</v>
      </c>
      <c r="O37" s="24" t="s">
        <v>3</v>
      </c>
      <c r="P37" s="23" t="s">
        <v>2</v>
      </c>
      <c r="Q37" s="23">
        <v>2</v>
      </c>
      <c r="R37" s="23">
        <v>4</v>
      </c>
      <c r="S37" s="23" t="s">
        <v>142</v>
      </c>
      <c r="T37" s="23">
        <v>1</v>
      </c>
      <c r="U37" s="22">
        <v>0</v>
      </c>
      <c r="V37" s="22">
        <f t="shared" si="0"/>
        <v>7</v>
      </c>
      <c r="W37" s="22">
        <v>3</v>
      </c>
      <c r="X37" s="22">
        <f t="shared" si="1"/>
        <v>4</v>
      </c>
      <c r="AA37" s="91" t="s">
        <v>159</v>
      </c>
      <c r="AC37" s="89"/>
    </row>
    <row r="38" spans="1:29" x14ac:dyDescent="0.35">
      <c r="A38" s="136"/>
      <c r="B38" s="138"/>
      <c r="C38" s="151"/>
      <c r="D38" s="142"/>
      <c r="E38" s="153" t="s">
        <v>47</v>
      </c>
      <c r="F38" s="145" t="s">
        <v>46</v>
      </c>
      <c r="G38" s="99" t="s">
        <v>21</v>
      </c>
      <c r="H38" s="99" t="s">
        <v>21</v>
      </c>
      <c r="I38" s="93" t="s">
        <v>21</v>
      </c>
      <c r="J38" s="26" t="s">
        <v>45</v>
      </c>
      <c r="K38" s="26" t="s">
        <v>13</v>
      </c>
      <c r="L38" s="107" t="s">
        <v>4</v>
      </c>
      <c r="M38" s="108"/>
      <c r="N38" s="25">
        <v>45419</v>
      </c>
      <c r="O38" s="24" t="s">
        <v>3</v>
      </c>
      <c r="P38" s="23" t="s">
        <v>2</v>
      </c>
      <c r="Q38" s="23">
        <v>2</v>
      </c>
      <c r="R38" s="23">
        <v>4</v>
      </c>
      <c r="S38" s="23" t="s">
        <v>142</v>
      </c>
      <c r="T38" s="23">
        <v>1</v>
      </c>
      <c r="U38" s="22">
        <v>0</v>
      </c>
      <c r="V38" s="22">
        <f t="shared" si="0"/>
        <v>7</v>
      </c>
      <c r="W38" s="22">
        <v>3</v>
      </c>
      <c r="X38" s="22">
        <f t="shared" si="1"/>
        <v>4</v>
      </c>
      <c r="AA38" s="91" t="s">
        <v>162</v>
      </c>
      <c r="AC38" s="89"/>
    </row>
    <row r="39" spans="1:29" x14ac:dyDescent="0.35">
      <c r="A39" s="137"/>
      <c r="B39" s="100"/>
      <c r="C39" s="102"/>
      <c r="D39" s="94"/>
      <c r="E39" s="154"/>
      <c r="F39" s="146"/>
      <c r="G39" s="100"/>
      <c r="H39" s="100"/>
      <c r="I39" s="94"/>
      <c r="J39" s="26" t="s">
        <v>44</v>
      </c>
      <c r="K39" s="26" t="s">
        <v>5</v>
      </c>
      <c r="L39" s="107" t="s">
        <v>4</v>
      </c>
      <c r="M39" s="108"/>
      <c r="N39" s="25">
        <v>45419</v>
      </c>
      <c r="O39" s="24" t="s">
        <v>3</v>
      </c>
      <c r="P39" s="23" t="s">
        <v>2</v>
      </c>
      <c r="Q39" s="23">
        <v>2</v>
      </c>
      <c r="R39" s="23">
        <v>4</v>
      </c>
      <c r="S39" s="83" t="s">
        <v>141</v>
      </c>
      <c r="T39" s="23">
        <v>2</v>
      </c>
      <c r="U39" s="22">
        <v>0</v>
      </c>
      <c r="V39" s="22">
        <f t="shared" si="0"/>
        <v>8</v>
      </c>
      <c r="W39" s="22">
        <v>3</v>
      </c>
      <c r="X39" s="22">
        <f t="shared" si="1"/>
        <v>5</v>
      </c>
      <c r="AA39" s="91" t="s">
        <v>161</v>
      </c>
      <c r="AC39" s="89"/>
    </row>
    <row r="40" spans="1:29" ht="29.25" customHeight="1" x14ac:dyDescent="0.35">
      <c r="A40" s="47" t="s">
        <v>43</v>
      </c>
      <c r="B40" s="46" t="s">
        <v>42</v>
      </c>
      <c r="C40" s="45" t="s">
        <v>11</v>
      </c>
      <c r="D40" s="44">
        <v>45485</v>
      </c>
      <c r="E40" s="17" t="s">
        <v>41</v>
      </c>
      <c r="F40" s="17" t="s">
        <v>41</v>
      </c>
      <c r="G40" s="105" t="s">
        <v>4</v>
      </c>
      <c r="H40" s="106"/>
      <c r="I40" s="18">
        <v>45474</v>
      </c>
      <c r="J40" s="16" t="s">
        <v>40</v>
      </c>
      <c r="K40" s="16" t="s">
        <v>5</v>
      </c>
      <c r="L40" s="103" t="s">
        <v>4</v>
      </c>
      <c r="M40" s="104"/>
      <c r="N40" s="15">
        <v>45506</v>
      </c>
      <c r="O40" s="14" t="s">
        <v>3</v>
      </c>
      <c r="P40" s="13" t="s">
        <v>2</v>
      </c>
      <c r="Q40" s="13">
        <v>2</v>
      </c>
      <c r="R40" s="13">
        <v>4</v>
      </c>
      <c r="S40" s="13" t="s">
        <v>142</v>
      </c>
      <c r="T40" s="13">
        <v>1</v>
      </c>
      <c r="U40" s="33">
        <v>0</v>
      </c>
      <c r="V40" s="33">
        <f t="shared" si="0"/>
        <v>7</v>
      </c>
      <c r="W40" s="33">
        <v>5</v>
      </c>
      <c r="X40" s="33">
        <f t="shared" si="1"/>
        <v>2</v>
      </c>
      <c r="AA40" s="91" t="s">
        <v>165</v>
      </c>
      <c r="AC40" s="89"/>
    </row>
    <row r="41" spans="1:29" x14ac:dyDescent="0.35">
      <c r="A41" s="135" t="s">
        <v>39</v>
      </c>
      <c r="B41" s="99" t="s">
        <v>12</v>
      </c>
      <c r="C41" s="101" t="s">
        <v>11</v>
      </c>
      <c r="D41" s="93">
        <v>45576</v>
      </c>
      <c r="E41" s="118" t="s">
        <v>38</v>
      </c>
      <c r="F41" s="145" t="s">
        <v>37</v>
      </c>
      <c r="G41" s="143" t="s">
        <v>4</v>
      </c>
      <c r="H41" s="144"/>
      <c r="I41" s="93">
        <v>45547</v>
      </c>
      <c r="J41" s="26" t="s">
        <v>36</v>
      </c>
      <c r="K41" s="26" t="s">
        <v>5</v>
      </c>
      <c r="L41" s="107" t="s">
        <v>4</v>
      </c>
      <c r="M41" s="108"/>
      <c r="N41" s="25">
        <v>45216</v>
      </c>
      <c r="O41" s="24" t="s">
        <v>3</v>
      </c>
      <c r="P41" s="23" t="s">
        <v>2</v>
      </c>
      <c r="Q41" s="23">
        <v>2</v>
      </c>
      <c r="R41" s="23">
        <v>4</v>
      </c>
      <c r="S41" s="83" t="s">
        <v>141</v>
      </c>
      <c r="T41" s="22">
        <v>2</v>
      </c>
      <c r="U41" s="22">
        <v>0</v>
      </c>
      <c r="V41" s="22">
        <f t="shared" si="0"/>
        <v>8</v>
      </c>
      <c r="W41" s="22">
        <v>3</v>
      </c>
      <c r="X41" s="22">
        <f t="shared" si="1"/>
        <v>5</v>
      </c>
      <c r="AA41" s="91" t="s">
        <v>163</v>
      </c>
      <c r="AC41" s="89"/>
    </row>
    <row r="42" spans="1:29" x14ac:dyDescent="0.35">
      <c r="A42" s="136"/>
      <c r="B42" s="138"/>
      <c r="C42" s="151"/>
      <c r="D42" s="142"/>
      <c r="E42" s="118"/>
      <c r="F42" s="146"/>
      <c r="G42" s="149"/>
      <c r="H42" s="150"/>
      <c r="I42" s="94"/>
      <c r="J42" s="26" t="s">
        <v>35</v>
      </c>
      <c r="K42" s="26" t="s">
        <v>5</v>
      </c>
      <c r="L42" s="107" t="s">
        <v>4</v>
      </c>
      <c r="M42" s="108"/>
      <c r="N42" s="25">
        <v>45216</v>
      </c>
      <c r="O42" s="24" t="s">
        <v>3</v>
      </c>
      <c r="P42" s="23" t="s">
        <v>2</v>
      </c>
      <c r="Q42" s="23">
        <v>2</v>
      </c>
      <c r="R42" s="23">
        <v>4</v>
      </c>
      <c r="S42" s="83" t="s">
        <v>141</v>
      </c>
      <c r="T42" s="22">
        <v>2</v>
      </c>
      <c r="U42" s="22">
        <v>0</v>
      </c>
      <c r="V42" s="22">
        <f t="shared" si="0"/>
        <v>8</v>
      </c>
      <c r="W42" s="22">
        <v>3</v>
      </c>
      <c r="X42" s="22">
        <f t="shared" si="1"/>
        <v>5</v>
      </c>
      <c r="AA42" s="91" t="s">
        <v>164</v>
      </c>
      <c r="AC42" s="89"/>
    </row>
    <row r="43" spans="1:29" x14ac:dyDescent="0.35">
      <c r="A43" s="136"/>
      <c r="B43" s="138"/>
      <c r="C43" s="151"/>
      <c r="D43" s="142"/>
      <c r="E43" s="43" t="s">
        <v>34</v>
      </c>
      <c r="F43" s="43" t="s">
        <v>33</v>
      </c>
      <c r="G43" s="107" t="s">
        <v>4</v>
      </c>
      <c r="H43" s="108"/>
      <c r="I43" s="25">
        <v>45561</v>
      </c>
      <c r="J43" s="26" t="s">
        <v>31</v>
      </c>
      <c r="K43" s="26" t="s">
        <v>5</v>
      </c>
      <c r="L43" s="107" t="s">
        <v>4</v>
      </c>
      <c r="M43" s="108"/>
      <c r="N43" s="25">
        <v>45211</v>
      </c>
      <c r="O43" s="24" t="s">
        <v>3</v>
      </c>
      <c r="P43" s="23" t="s">
        <v>2</v>
      </c>
      <c r="Q43" s="23">
        <v>2</v>
      </c>
      <c r="R43" s="23">
        <v>4</v>
      </c>
      <c r="S43" s="83" t="s">
        <v>141</v>
      </c>
      <c r="T43" s="22">
        <v>2</v>
      </c>
      <c r="U43" s="22">
        <v>0</v>
      </c>
      <c r="V43" s="22">
        <f t="shared" si="0"/>
        <v>8</v>
      </c>
      <c r="W43" s="22">
        <v>5</v>
      </c>
      <c r="X43" s="22">
        <f t="shared" si="1"/>
        <v>3</v>
      </c>
      <c r="AA43" s="91" t="s">
        <v>33</v>
      </c>
      <c r="AC43" s="89"/>
    </row>
    <row r="44" spans="1:29" x14ac:dyDescent="0.35">
      <c r="A44" s="137"/>
      <c r="B44" s="100"/>
      <c r="C44" s="102"/>
      <c r="D44" s="94"/>
      <c r="E44" s="43" t="s">
        <v>32</v>
      </c>
      <c r="F44" s="43" t="s">
        <v>32</v>
      </c>
      <c r="G44" s="107" t="s">
        <v>4</v>
      </c>
      <c r="H44" s="108"/>
      <c r="I44" s="25">
        <v>45246</v>
      </c>
      <c r="J44" s="26" t="s">
        <v>31</v>
      </c>
      <c r="K44" s="26" t="s">
        <v>5</v>
      </c>
      <c r="L44" s="107" t="s">
        <v>4</v>
      </c>
      <c r="M44" s="108"/>
      <c r="N44" s="25">
        <v>45211</v>
      </c>
      <c r="O44" s="24" t="s">
        <v>3</v>
      </c>
      <c r="P44" s="23" t="s">
        <v>2</v>
      </c>
      <c r="Q44" s="23">
        <v>2</v>
      </c>
      <c r="R44" s="23">
        <v>4</v>
      </c>
      <c r="S44" s="83" t="s">
        <v>141</v>
      </c>
      <c r="T44" s="22">
        <v>2</v>
      </c>
      <c r="U44" s="22">
        <v>1</v>
      </c>
      <c r="V44" s="22">
        <f t="shared" si="0"/>
        <v>7</v>
      </c>
      <c r="W44" s="22">
        <v>3</v>
      </c>
      <c r="X44" s="22">
        <f t="shared" si="1"/>
        <v>4</v>
      </c>
      <c r="AA44" s="91" t="s">
        <v>156</v>
      </c>
      <c r="AC44" s="89"/>
    </row>
    <row r="45" spans="1:29" ht="13" x14ac:dyDescent="0.25">
      <c r="A45" s="132" t="s">
        <v>30</v>
      </c>
      <c r="B45" s="129" t="s">
        <v>12</v>
      </c>
      <c r="C45" s="130" t="s">
        <v>11</v>
      </c>
      <c r="D45" s="115">
        <v>45541</v>
      </c>
      <c r="E45" s="17" t="s">
        <v>29</v>
      </c>
      <c r="F45" s="17" t="s">
        <v>28</v>
      </c>
      <c r="G45" s="34" t="s">
        <v>18</v>
      </c>
      <c r="H45" s="42" t="s">
        <v>11</v>
      </c>
      <c r="I45" s="41">
        <v>45356</v>
      </c>
      <c r="J45" s="16" t="s">
        <v>20</v>
      </c>
      <c r="K45" s="16" t="s">
        <v>5</v>
      </c>
      <c r="L45" s="37" t="s">
        <v>12</v>
      </c>
      <c r="M45" s="36" t="s">
        <v>11</v>
      </c>
      <c r="N45" s="15">
        <v>45236</v>
      </c>
      <c r="O45" s="14" t="s">
        <v>3</v>
      </c>
      <c r="P45" s="40">
        <v>0.05</v>
      </c>
      <c r="Q45" s="13">
        <v>2</v>
      </c>
      <c r="R45" s="13">
        <v>3</v>
      </c>
      <c r="S45" s="54" t="s">
        <v>139</v>
      </c>
      <c r="T45" s="34">
        <v>3</v>
      </c>
      <c r="U45" s="33">
        <v>0</v>
      </c>
      <c r="V45" s="33">
        <f t="shared" si="0"/>
        <v>8</v>
      </c>
      <c r="W45" s="33">
        <v>6</v>
      </c>
      <c r="X45" s="33">
        <f t="shared" si="1"/>
        <v>2</v>
      </c>
      <c r="AC45" s="89"/>
    </row>
    <row r="46" spans="1:29" x14ac:dyDescent="0.35">
      <c r="A46" s="132"/>
      <c r="B46" s="133"/>
      <c r="C46" s="134"/>
      <c r="D46" s="125"/>
      <c r="E46" s="88" t="s">
        <v>147</v>
      </c>
      <c r="F46" s="88" t="s">
        <v>146</v>
      </c>
      <c r="G46" s="34" t="s">
        <v>18</v>
      </c>
      <c r="H46" s="42" t="s">
        <v>11</v>
      </c>
      <c r="I46" s="41">
        <v>45363</v>
      </c>
      <c r="J46" s="16" t="s">
        <v>20</v>
      </c>
      <c r="K46" s="16" t="s">
        <v>5</v>
      </c>
      <c r="L46" s="37" t="s">
        <v>12</v>
      </c>
      <c r="M46" s="36" t="s">
        <v>11</v>
      </c>
      <c r="N46" s="15">
        <v>45351</v>
      </c>
      <c r="O46" s="14" t="s">
        <v>3</v>
      </c>
      <c r="P46" s="40">
        <v>0.06</v>
      </c>
      <c r="Q46" s="13">
        <v>2</v>
      </c>
      <c r="R46" s="13">
        <v>3</v>
      </c>
      <c r="S46" s="54" t="s">
        <v>139</v>
      </c>
      <c r="T46" s="34">
        <v>3</v>
      </c>
      <c r="U46" s="33">
        <v>0</v>
      </c>
      <c r="V46" s="33">
        <f t="shared" si="0"/>
        <v>8</v>
      </c>
      <c r="W46" s="33">
        <v>6</v>
      </c>
      <c r="X46" s="33">
        <f t="shared" si="1"/>
        <v>2</v>
      </c>
      <c r="AA46" s="91" t="s">
        <v>146</v>
      </c>
      <c r="AC46" s="89"/>
    </row>
    <row r="47" spans="1:29" x14ac:dyDescent="0.35">
      <c r="A47" s="132"/>
      <c r="B47" s="133"/>
      <c r="C47" s="134"/>
      <c r="D47" s="125"/>
      <c r="E47" s="17" t="s">
        <v>27</v>
      </c>
      <c r="F47" s="17" t="s">
        <v>26</v>
      </c>
      <c r="G47" s="34" t="s">
        <v>18</v>
      </c>
      <c r="H47" s="42" t="s">
        <v>11</v>
      </c>
      <c r="I47" s="41">
        <v>45310</v>
      </c>
      <c r="J47" s="16" t="s">
        <v>20</v>
      </c>
      <c r="K47" s="16" t="s">
        <v>5</v>
      </c>
      <c r="L47" s="37" t="s">
        <v>12</v>
      </c>
      <c r="M47" s="36" t="s">
        <v>11</v>
      </c>
      <c r="N47" s="15">
        <v>45510</v>
      </c>
      <c r="O47" s="14" t="s">
        <v>3</v>
      </c>
      <c r="P47" s="40">
        <v>0.05</v>
      </c>
      <c r="Q47" s="13">
        <v>2</v>
      </c>
      <c r="R47" s="13">
        <v>3</v>
      </c>
      <c r="S47" s="54" t="s">
        <v>139</v>
      </c>
      <c r="T47" s="34">
        <v>3</v>
      </c>
      <c r="U47" s="33">
        <v>0</v>
      </c>
      <c r="V47" s="33">
        <f t="shared" si="0"/>
        <v>8</v>
      </c>
      <c r="W47" s="33">
        <v>6</v>
      </c>
      <c r="X47" s="33">
        <f t="shared" si="1"/>
        <v>2</v>
      </c>
      <c r="AA47" s="91" t="s">
        <v>180</v>
      </c>
      <c r="AC47" s="89"/>
    </row>
    <row r="48" spans="1:29" x14ac:dyDescent="0.35">
      <c r="A48" s="132"/>
      <c r="B48" s="133"/>
      <c r="C48" s="134"/>
      <c r="D48" s="125"/>
      <c r="E48" s="17" t="s">
        <v>25</v>
      </c>
      <c r="F48" s="17" t="s">
        <v>24</v>
      </c>
      <c r="G48" s="34" t="s">
        <v>21</v>
      </c>
      <c r="H48" s="34" t="s">
        <v>21</v>
      </c>
      <c r="I48" s="34" t="s">
        <v>21</v>
      </c>
      <c r="J48" s="16" t="s">
        <v>20</v>
      </c>
      <c r="K48" s="16" t="s">
        <v>5</v>
      </c>
      <c r="L48" s="37" t="s">
        <v>12</v>
      </c>
      <c r="M48" s="36" t="s">
        <v>11</v>
      </c>
      <c r="N48" s="15">
        <v>45602</v>
      </c>
      <c r="O48" s="14" t="s">
        <v>3</v>
      </c>
      <c r="P48" s="13" t="s">
        <v>2</v>
      </c>
      <c r="Q48" s="13">
        <v>2</v>
      </c>
      <c r="R48" s="13">
        <v>4</v>
      </c>
      <c r="S48" s="13" t="s">
        <v>142</v>
      </c>
      <c r="T48" s="34">
        <v>1</v>
      </c>
      <c r="U48" s="33">
        <v>0</v>
      </c>
      <c r="V48" s="33">
        <f t="shared" si="0"/>
        <v>7</v>
      </c>
      <c r="W48" s="33">
        <v>2</v>
      </c>
      <c r="X48" s="33">
        <f t="shared" si="1"/>
        <v>5</v>
      </c>
      <c r="AA48" s="91" t="s">
        <v>171</v>
      </c>
      <c r="AC48" s="89"/>
    </row>
    <row r="49" spans="1:29" x14ac:dyDescent="0.35">
      <c r="A49" s="132"/>
      <c r="B49" s="112"/>
      <c r="C49" s="131"/>
      <c r="D49" s="116"/>
      <c r="E49" s="39" t="s">
        <v>23</v>
      </c>
      <c r="F49" s="38" t="s">
        <v>22</v>
      </c>
      <c r="G49" s="34" t="s">
        <v>21</v>
      </c>
      <c r="H49" s="34" t="s">
        <v>21</v>
      </c>
      <c r="I49" s="34" t="s">
        <v>21</v>
      </c>
      <c r="J49" s="16" t="s">
        <v>20</v>
      </c>
      <c r="K49" s="16" t="s">
        <v>5</v>
      </c>
      <c r="L49" s="37" t="s">
        <v>183</v>
      </c>
      <c r="M49" s="36" t="s">
        <v>11</v>
      </c>
      <c r="N49" s="15">
        <v>45265</v>
      </c>
      <c r="O49" s="14" t="s">
        <v>3</v>
      </c>
      <c r="P49" s="35">
        <v>0.06</v>
      </c>
      <c r="Q49" s="13">
        <v>2</v>
      </c>
      <c r="R49" s="13">
        <v>2</v>
      </c>
      <c r="S49" s="54" t="s">
        <v>139</v>
      </c>
      <c r="T49" s="34">
        <v>3</v>
      </c>
      <c r="U49" s="33">
        <v>0</v>
      </c>
      <c r="V49" s="33">
        <f t="shared" si="0"/>
        <v>7</v>
      </c>
      <c r="W49" s="33">
        <v>7</v>
      </c>
      <c r="X49" s="33">
        <f t="shared" si="1"/>
        <v>0</v>
      </c>
      <c r="AA49" s="91" t="s">
        <v>181</v>
      </c>
      <c r="AC49" s="89"/>
    </row>
    <row r="50" spans="1:29" x14ac:dyDescent="0.35">
      <c r="A50" s="135" t="s">
        <v>19</v>
      </c>
      <c r="B50" s="99" t="s">
        <v>144</v>
      </c>
      <c r="C50" s="139" t="s">
        <v>11</v>
      </c>
      <c r="D50" s="93">
        <v>45541</v>
      </c>
      <c r="E50" s="31" t="s">
        <v>17</v>
      </c>
      <c r="F50" s="30" t="s">
        <v>17</v>
      </c>
      <c r="G50" s="143" t="s">
        <v>4</v>
      </c>
      <c r="H50" s="144"/>
      <c r="I50" s="29">
        <v>45392</v>
      </c>
      <c r="J50" s="26" t="s">
        <v>15</v>
      </c>
      <c r="K50" s="26" t="s">
        <v>5</v>
      </c>
      <c r="L50" s="107" t="s">
        <v>4</v>
      </c>
      <c r="M50" s="108"/>
      <c r="N50" s="25">
        <v>44768</v>
      </c>
      <c r="O50" s="24" t="s">
        <v>3</v>
      </c>
      <c r="P50" s="23" t="s">
        <v>2</v>
      </c>
      <c r="Q50" s="23">
        <v>2</v>
      </c>
      <c r="R50" s="23">
        <v>4</v>
      </c>
      <c r="S50" s="23" t="s">
        <v>142</v>
      </c>
      <c r="T50" s="23">
        <v>1</v>
      </c>
      <c r="U50" s="22">
        <v>0</v>
      </c>
      <c r="V50" s="22">
        <f t="shared" si="0"/>
        <v>7</v>
      </c>
      <c r="W50" s="22">
        <v>3</v>
      </c>
      <c r="X50" s="22">
        <f t="shared" si="1"/>
        <v>4</v>
      </c>
      <c r="AA50" s="91" t="s">
        <v>17</v>
      </c>
      <c r="AC50" s="89"/>
    </row>
    <row r="51" spans="1:29" ht="18" customHeight="1" x14ac:dyDescent="0.35">
      <c r="A51" s="136"/>
      <c r="B51" s="138"/>
      <c r="C51" s="140"/>
      <c r="D51" s="142"/>
      <c r="E51" s="145" t="s">
        <v>16</v>
      </c>
      <c r="F51" s="147" t="s">
        <v>16</v>
      </c>
      <c r="G51" s="143" t="s">
        <v>4</v>
      </c>
      <c r="H51" s="144"/>
      <c r="I51" s="93">
        <v>45239</v>
      </c>
      <c r="J51" s="26" t="s">
        <v>15</v>
      </c>
      <c r="K51" s="26" t="s">
        <v>5</v>
      </c>
      <c r="L51" s="107" t="s">
        <v>4</v>
      </c>
      <c r="M51" s="108"/>
      <c r="N51" s="25">
        <v>44768</v>
      </c>
      <c r="O51" s="24" t="s">
        <v>3</v>
      </c>
      <c r="P51" s="23" t="s">
        <v>2</v>
      </c>
      <c r="Q51" s="23">
        <v>2</v>
      </c>
      <c r="R51" s="23">
        <v>4</v>
      </c>
      <c r="S51" s="83" t="s">
        <v>141</v>
      </c>
      <c r="T51" s="23">
        <v>2</v>
      </c>
      <c r="U51" s="22">
        <v>0</v>
      </c>
      <c r="V51" s="22">
        <f t="shared" si="0"/>
        <v>8</v>
      </c>
      <c r="W51" s="22">
        <v>4</v>
      </c>
      <c r="X51" s="22">
        <f t="shared" si="1"/>
        <v>4</v>
      </c>
      <c r="AA51" s="91" t="s">
        <v>148</v>
      </c>
      <c r="AC51" s="89"/>
    </row>
    <row r="52" spans="1:29" x14ac:dyDescent="0.35">
      <c r="A52" s="137"/>
      <c r="B52" s="100"/>
      <c r="C52" s="141"/>
      <c r="D52" s="94"/>
      <c r="E52" s="146"/>
      <c r="F52" s="148"/>
      <c r="G52" s="149"/>
      <c r="H52" s="150"/>
      <c r="I52" s="94"/>
      <c r="J52" s="26" t="s">
        <v>14</v>
      </c>
      <c r="K52" s="26" t="s">
        <v>13</v>
      </c>
      <c r="L52" s="107" t="s">
        <v>4</v>
      </c>
      <c r="M52" s="108"/>
      <c r="N52" s="25">
        <v>44768</v>
      </c>
      <c r="O52" s="24" t="s">
        <v>3</v>
      </c>
      <c r="P52" s="23" t="s">
        <v>2</v>
      </c>
      <c r="Q52" s="23">
        <v>2</v>
      </c>
      <c r="R52" s="23">
        <v>3</v>
      </c>
      <c r="S52" s="23" t="s">
        <v>142</v>
      </c>
      <c r="T52" s="23">
        <v>1</v>
      </c>
      <c r="U52" s="22">
        <v>0</v>
      </c>
      <c r="V52" s="22">
        <f t="shared" si="0"/>
        <v>6</v>
      </c>
      <c r="W52" s="22">
        <v>4</v>
      </c>
      <c r="X52" s="22">
        <f t="shared" si="1"/>
        <v>2</v>
      </c>
      <c r="AA52" s="91" t="s">
        <v>149</v>
      </c>
      <c r="AC52" s="89"/>
    </row>
    <row r="53" spans="1:29" ht="23.25" customHeight="1" x14ac:dyDescent="0.35">
      <c r="A53" s="127" t="s">
        <v>131</v>
      </c>
      <c r="B53" s="129" t="s">
        <v>12</v>
      </c>
      <c r="C53" s="130" t="s">
        <v>11</v>
      </c>
      <c r="D53" s="115">
        <v>45527</v>
      </c>
      <c r="E53" s="17" t="s">
        <v>10</v>
      </c>
      <c r="F53" s="17" t="s">
        <v>9</v>
      </c>
      <c r="G53" s="103" t="s">
        <v>4</v>
      </c>
      <c r="H53" s="104"/>
      <c r="I53" s="15">
        <v>45503</v>
      </c>
      <c r="J53" s="16" t="s">
        <v>6</v>
      </c>
      <c r="K53" s="16" t="s">
        <v>5</v>
      </c>
      <c r="L53" s="103" t="s">
        <v>4</v>
      </c>
      <c r="M53" s="104"/>
      <c r="N53" s="15">
        <v>45174</v>
      </c>
      <c r="O53" s="14" t="s">
        <v>3</v>
      </c>
      <c r="P53" s="13" t="s">
        <v>2</v>
      </c>
      <c r="Q53" s="13">
        <v>2</v>
      </c>
      <c r="R53" s="13">
        <v>4</v>
      </c>
      <c r="S53" s="13" t="s">
        <v>142</v>
      </c>
      <c r="T53" s="13">
        <v>1</v>
      </c>
      <c r="U53" s="12">
        <v>0</v>
      </c>
      <c r="V53" s="12">
        <f t="shared" si="0"/>
        <v>7</v>
      </c>
      <c r="W53" s="12">
        <v>3</v>
      </c>
      <c r="X53" s="12">
        <f t="shared" si="1"/>
        <v>4</v>
      </c>
      <c r="AA53" s="91" t="s">
        <v>9</v>
      </c>
      <c r="AC53" s="89"/>
    </row>
    <row r="54" spans="1:29" x14ac:dyDescent="0.35">
      <c r="A54" s="128"/>
      <c r="B54" s="112"/>
      <c r="C54" s="131"/>
      <c r="D54" s="116"/>
      <c r="E54" s="17" t="s">
        <v>8</v>
      </c>
      <c r="F54" s="17" t="s">
        <v>7</v>
      </c>
      <c r="G54" s="103" t="s">
        <v>4</v>
      </c>
      <c r="H54" s="104"/>
      <c r="I54" s="15">
        <v>45497</v>
      </c>
      <c r="J54" s="16" t="s">
        <v>6</v>
      </c>
      <c r="K54" s="16" t="s">
        <v>5</v>
      </c>
      <c r="L54" s="103" t="s">
        <v>4</v>
      </c>
      <c r="M54" s="104"/>
      <c r="N54" s="15">
        <v>45174</v>
      </c>
      <c r="O54" s="14" t="s">
        <v>3</v>
      </c>
      <c r="P54" s="13" t="s">
        <v>2</v>
      </c>
      <c r="Q54" s="13">
        <v>2</v>
      </c>
      <c r="R54" s="13">
        <v>4</v>
      </c>
      <c r="S54" s="13" t="s">
        <v>142</v>
      </c>
      <c r="T54" s="13">
        <v>1</v>
      </c>
      <c r="U54" s="12">
        <v>0</v>
      </c>
      <c r="V54" s="12">
        <f t="shared" si="0"/>
        <v>7</v>
      </c>
      <c r="W54" s="12">
        <v>4</v>
      </c>
      <c r="X54" s="12">
        <f t="shared" si="1"/>
        <v>3</v>
      </c>
      <c r="AA54" s="91" t="s">
        <v>170</v>
      </c>
      <c r="AC54" s="89"/>
    </row>
    <row r="55" spans="1:29" x14ac:dyDescent="0.35">
      <c r="A55" s="92" t="s">
        <v>184</v>
      </c>
      <c r="G55" s="11"/>
    </row>
    <row r="56" spans="1:29" x14ac:dyDescent="0.35">
      <c r="A56" s="126" t="s">
        <v>1</v>
      </c>
      <c r="B56" s="126"/>
      <c r="C56" s="126"/>
      <c r="D56" s="126"/>
      <c r="E56" s="126"/>
      <c r="F56" s="126"/>
      <c r="G56" s="126"/>
      <c r="H56" s="126"/>
      <c r="I56" s="126"/>
      <c r="J56" s="126"/>
      <c r="K56" s="126"/>
      <c r="L56" s="126"/>
      <c r="M56" s="126"/>
      <c r="N56" s="126"/>
      <c r="O56" s="126"/>
      <c r="P56" s="126"/>
      <c r="Q56" s="126"/>
      <c r="R56" s="126"/>
      <c r="S56" s="87"/>
    </row>
    <row r="57" spans="1:29" ht="66.75" customHeight="1" x14ac:dyDescent="0.25">
      <c r="A57" s="96" t="s">
        <v>0</v>
      </c>
      <c r="B57" s="96"/>
      <c r="C57" s="96"/>
      <c r="D57" s="96"/>
      <c r="E57" s="96"/>
      <c r="F57" s="96"/>
      <c r="G57" s="96"/>
      <c r="H57" s="96"/>
      <c r="I57" s="96"/>
      <c r="J57" s="96"/>
      <c r="K57" s="96"/>
      <c r="L57" s="96"/>
      <c r="M57" s="96"/>
      <c r="N57" s="96"/>
      <c r="O57" s="96"/>
      <c r="P57" s="96"/>
      <c r="Q57" s="96"/>
      <c r="R57" s="96"/>
      <c r="S57" s="96"/>
      <c r="T57" s="96"/>
      <c r="U57" s="96"/>
      <c r="V57" s="96"/>
      <c r="W57" s="96"/>
      <c r="X57" s="96"/>
    </row>
    <row r="58" spans="1:29" x14ac:dyDescent="0.35">
      <c r="A58" s="10"/>
      <c r="T58" s="8"/>
      <c r="U58" s="8"/>
    </row>
    <row r="59" spans="1:29" x14ac:dyDescent="0.35">
      <c r="A59" s="9"/>
      <c r="T59" s="8"/>
      <c r="U59" s="8"/>
    </row>
    <row r="63" spans="1:29" x14ac:dyDescent="0.35">
      <c r="G63" s="6"/>
    </row>
    <row r="64" spans="1:29" x14ac:dyDescent="0.35">
      <c r="P64" s="7"/>
    </row>
    <row r="65" spans="7:7" x14ac:dyDescent="0.35">
      <c r="G65" s="6"/>
    </row>
    <row r="109" spans="6:6" x14ac:dyDescent="0.35">
      <c r="F109" s="2"/>
    </row>
    <row r="110" spans="6:6" x14ac:dyDescent="0.35">
      <c r="F110" s="2"/>
    </row>
    <row r="111" spans="6:6" x14ac:dyDescent="0.35">
      <c r="F111" s="2"/>
    </row>
    <row r="112" spans="6:6" x14ac:dyDescent="0.35">
      <c r="F112" s="2"/>
    </row>
    <row r="113" spans="6:6" x14ac:dyDescent="0.35">
      <c r="F113" s="2"/>
    </row>
    <row r="114" spans="6:6" x14ac:dyDescent="0.35">
      <c r="F114" s="2"/>
    </row>
    <row r="115" spans="6:6" x14ac:dyDescent="0.35">
      <c r="F115" s="2"/>
    </row>
    <row r="116" spans="6:6" x14ac:dyDescent="0.35">
      <c r="F116" s="2"/>
    </row>
    <row r="117" spans="6:6" x14ac:dyDescent="0.35">
      <c r="F117" s="2"/>
    </row>
  </sheetData>
  <sheetProtection algorithmName="SHA-512" hashValue="Uotoc+4BgkYWPg7gF0WVV8BKTk3Pj4U+Uh6k6heyLCPxajSbXOAd93B+RJd4prPUqmYDhN5qdteJpOLQh563cQ==" saltValue="2n1yYJuDsmE+vz7eHqd8Cg==" spinCount="100000" sheet="1" formatCells="0" formatColumns="0" formatRows="0" insertColumns="0" insertRows="0" insertHyperlinks="0" deleteColumns="0" deleteRows="0" sort="0" autoFilter="0" pivotTables="0"/>
  <autoFilter ref="A12:X54" xr:uid="{E69B510E-6923-4102-AED8-9627EE863B92}"/>
  <mergeCells count="152">
    <mergeCell ref="G20:G22"/>
    <mergeCell ref="H20:H22"/>
    <mergeCell ref="V12:V14"/>
    <mergeCell ref="A15:A16"/>
    <mergeCell ref="B15:B16"/>
    <mergeCell ref="C15:C16"/>
    <mergeCell ref="D15:D16"/>
    <mergeCell ref="A17:A19"/>
    <mergeCell ref="B17:B19"/>
    <mergeCell ref="L17:M17"/>
    <mergeCell ref="B12:B14"/>
    <mergeCell ref="C12:C14"/>
    <mergeCell ref="D12:D14"/>
    <mergeCell ref="E12:E14"/>
    <mergeCell ref="F12:F14"/>
    <mergeCell ref="A12:A14"/>
    <mergeCell ref="A20:A24"/>
    <mergeCell ref="B20:B24"/>
    <mergeCell ref="C20:C24"/>
    <mergeCell ref="D20:D24"/>
    <mergeCell ref="E20:E24"/>
    <mergeCell ref="Q12:Q14"/>
    <mergeCell ref="R12:R14"/>
    <mergeCell ref="T12:T14"/>
    <mergeCell ref="G2:I2"/>
    <mergeCell ref="G3:H3"/>
    <mergeCell ref="G4:H4"/>
    <mergeCell ref="G5:H5"/>
    <mergeCell ref="G6:H6"/>
    <mergeCell ref="G7:H7"/>
    <mergeCell ref="M12:M14"/>
    <mergeCell ref="N12:N14"/>
    <mergeCell ref="G8:H8"/>
    <mergeCell ref="G12:G14"/>
    <mergeCell ref="H12:H14"/>
    <mergeCell ref="I12:I14"/>
    <mergeCell ref="J12:J14"/>
    <mergeCell ref="K12:K14"/>
    <mergeCell ref="L12:L14"/>
    <mergeCell ref="C17:C19"/>
    <mergeCell ref="D17:D19"/>
    <mergeCell ref="E17:E18"/>
    <mergeCell ref="O12:O14"/>
    <mergeCell ref="P12:P14"/>
    <mergeCell ref="L18:M18"/>
    <mergeCell ref="G19:H19"/>
    <mergeCell ref="L19:M19"/>
    <mergeCell ref="A27:A33"/>
    <mergeCell ref="B27:B33"/>
    <mergeCell ref="C27:C33"/>
    <mergeCell ref="D27:D33"/>
    <mergeCell ref="G27:H27"/>
    <mergeCell ref="L27:M27"/>
    <mergeCell ref="E28:E29"/>
    <mergeCell ref="G28:H28"/>
    <mergeCell ref="L28:M28"/>
    <mergeCell ref="E30:E31"/>
    <mergeCell ref="G30:H30"/>
    <mergeCell ref="L30:M30"/>
    <mergeCell ref="G31:H31"/>
    <mergeCell ref="L31:M31"/>
    <mergeCell ref="E32:E33"/>
    <mergeCell ref="G32:H32"/>
    <mergeCell ref="L32:M32"/>
    <mergeCell ref="G33:H33"/>
    <mergeCell ref="L33:M33"/>
    <mergeCell ref="A34:A39"/>
    <mergeCell ref="B34:B39"/>
    <mergeCell ref="C34:C39"/>
    <mergeCell ref="D34:D39"/>
    <mergeCell ref="E34:E35"/>
    <mergeCell ref="F34:F35"/>
    <mergeCell ref="G34:H35"/>
    <mergeCell ref="I34:I35"/>
    <mergeCell ref="L34:M34"/>
    <mergeCell ref="L35:M35"/>
    <mergeCell ref="E36:E37"/>
    <mergeCell ref="F36:F37"/>
    <mergeCell ref="G36:G37"/>
    <mergeCell ref="H36:H37"/>
    <mergeCell ref="I36:I37"/>
    <mergeCell ref="L36:M36"/>
    <mergeCell ref="L37:M37"/>
    <mergeCell ref="E38:E39"/>
    <mergeCell ref="F38:F39"/>
    <mergeCell ref="G38:G39"/>
    <mergeCell ref="H38:H39"/>
    <mergeCell ref="I38:I39"/>
    <mergeCell ref="L38:M38"/>
    <mergeCell ref="L39:M39"/>
    <mergeCell ref="A41:A44"/>
    <mergeCell ref="B41:B44"/>
    <mergeCell ref="C41:C44"/>
    <mergeCell ref="D41:D44"/>
    <mergeCell ref="E41:E42"/>
    <mergeCell ref="F41:F42"/>
    <mergeCell ref="G41:H42"/>
    <mergeCell ref="I41:I42"/>
    <mergeCell ref="L41:M41"/>
    <mergeCell ref="L42:M42"/>
    <mergeCell ref="G43:H43"/>
    <mergeCell ref="L43:M43"/>
    <mergeCell ref="G44:H44"/>
    <mergeCell ref="L44:M44"/>
    <mergeCell ref="S12:S14"/>
    <mergeCell ref="A56:R56"/>
    <mergeCell ref="A53:A54"/>
    <mergeCell ref="B53:B54"/>
    <mergeCell ref="C53:C54"/>
    <mergeCell ref="D53:D54"/>
    <mergeCell ref="A45:A49"/>
    <mergeCell ref="B45:B49"/>
    <mergeCell ref="C45:C49"/>
    <mergeCell ref="D45:D49"/>
    <mergeCell ref="A50:A52"/>
    <mergeCell ref="B50:B52"/>
    <mergeCell ref="C50:C52"/>
    <mergeCell ref="D50:D52"/>
    <mergeCell ref="G50:H50"/>
    <mergeCell ref="L50:M50"/>
    <mergeCell ref="E51:E52"/>
    <mergeCell ref="F51:F52"/>
    <mergeCell ref="G51:H52"/>
    <mergeCell ref="I51:I52"/>
    <mergeCell ref="L51:M51"/>
    <mergeCell ref="L52:M52"/>
    <mergeCell ref="G53:H53"/>
    <mergeCell ref="L53:M53"/>
    <mergeCell ref="D25:D26"/>
    <mergeCell ref="X12:X14"/>
    <mergeCell ref="U12:U14"/>
    <mergeCell ref="A57:X57"/>
    <mergeCell ref="A25:A26"/>
    <mergeCell ref="B25:B26"/>
    <mergeCell ref="C25:C26"/>
    <mergeCell ref="W12:W14"/>
    <mergeCell ref="G54:H54"/>
    <mergeCell ref="L54:M54"/>
    <mergeCell ref="G40:H40"/>
    <mergeCell ref="L40:M40"/>
    <mergeCell ref="G25:H25"/>
    <mergeCell ref="L25:M25"/>
    <mergeCell ref="L22:M22"/>
    <mergeCell ref="F23:F24"/>
    <mergeCell ref="G23:G24"/>
    <mergeCell ref="H23:H24"/>
    <mergeCell ref="I23:I24"/>
    <mergeCell ref="F20:F22"/>
    <mergeCell ref="F17:F18"/>
    <mergeCell ref="G17:H18"/>
    <mergeCell ref="I17:I18"/>
    <mergeCell ref="I20:I22"/>
  </mergeCells>
  <hyperlinks>
    <hyperlink ref="D7" r:id="rId1" xr:uid="{B650909D-42A6-4508-9E7A-56E5B0A9ECE8}"/>
    <hyperlink ref="B7" r:id="rId2" xr:uid="{28AF7C4D-F67F-4D7E-81C2-8E5145A44C4C}"/>
    <hyperlink ref="A34:A37" r:id="rId3" location="search/rating/detail/CR0000451444" display="Germany" xr:uid="{4B363B78-ABD7-4062-ABEB-00C7C02BBA17}"/>
    <hyperlink ref="A41:A44" r:id="rId4" location="search/rating/detail/CR0000451459" display="Netherlands" xr:uid="{0BB42B35-8BD0-47B8-BD9B-59FDE07E3C1C}"/>
    <hyperlink ref="A25" r:id="rId5" location="search/rating/detail/CR0000451449" xr:uid="{38066FE7-4425-4C8C-9739-6A94303CE135}"/>
    <hyperlink ref="A17:A19" r:id="rId6" location="search/rating/detail/CR0000451447" display="Belgium" xr:uid="{54B62772-A6D9-4E77-ADF0-361915EAA9BD}"/>
    <hyperlink ref="A15:A16" r:id="rId7" location="search/rating/detail/CR0000451463" display="Austria" xr:uid="{2B4F7417-DF8F-46E5-A86E-C311404A447F}"/>
    <hyperlink ref="A20:A24" r:id="rId8" location="search/rating/detail/CR0000451448" display="Denmark" xr:uid="{84FB3AD0-DB0C-4474-8F4A-697B019D7692}"/>
    <hyperlink ref="A27:A33" r:id="rId9" location="search/rating/detail/CR0000451451" display="France" xr:uid="{46BEE6FB-7206-4A3A-8A2D-364119FDACA1}"/>
    <hyperlink ref="A45:A49" r:id="rId10" location="search/rating/detail/CR0000451462" display="Norway" xr:uid="{436A0E56-7D16-4840-9D36-B4CB333B3113}"/>
    <hyperlink ref="A50:A52" r:id="rId11" location="search/rating/detail/CR0000451471" display="Spain" xr:uid="{6C555334-6C64-4482-AA13-9A125E9C10AF}"/>
    <hyperlink ref="A53:A54" r:id="rId12" location="search/rating/detail/CR0000451468" display="Sweden" xr:uid="{665861AD-2E30-4BB5-A83F-43BFC1845B65}"/>
    <hyperlink ref="A40" r:id="rId13" location="search/rating/detail/CR0000451457" xr:uid="{D6AA6519-20E9-42B1-836E-41E88F3A1241}"/>
    <hyperlink ref="O41" r:id="rId14" xr:uid="{4CD06AF4-4B23-4F1D-91AC-5866B53B86F7}"/>
    <hyperlink ref="O44" r:id="rId15" xr:uid="{032162D4-0762-4B9A-9FB5-E864EDB87366}"/>
    <hyperlink ref="O36" r:id="rId16" xr:uid="{27D50CEB-AEFD-4562-AF02-139BFA298279}"/>
    <hyperlink ref="E25" r:id="rId17" xr:uid="{78644075-7457-499D-8AE1-ED7526281469}"/>
    <hyperlink ref="E43" r:id="rId18" xr:uid="{EFF116D5-F6D0-42E6-AC4B-FAB9586B3393}"/>
    <hyperlink ref="E44" r:id="rId19" xr:uid="{20021790-5A3D-46C6-BBBF-2A2A17AD753D}"/>
    <hyperlink ref="E41:E42" r:id="rId20" display="ING Groep NV" xr:uid="{94EB496A-289C-407A-92D6-A8441E3B852A}"/>
    <hyperlink ref="E53" r:id="rId21" xr:uid="{CC7E1F5B-85D5-43FE-BF90-2401C314B5D7}"/>
    <hyperlink ref="E54" r:id="rId22" xr:uid="{B5D551EC-2132-44F0-BFCD-16371B24FDD0}"/>
    <hyperlink ref="E50" r:id="rId23" xr:uid="{E3599649-A947-40CF-A353-8DBF641F24A8}"/>
    <hyperlink ref="E51:E52" r:id="rId24" display="BBVA SA" xr:uid="{7FC4FB8F-F822-49E0-B5B8-19FD352DF90D}"/>
    <hyperlink ref="E47" r:id="rId25" location="search/rating/detail/FI0000556576" xr:uid="{10BDA089-8012-4AD8-9574-34B892AD13FA}"/>
    <hyperlink ref="E34:E35" r:id="rId26" display="Commerzbank AG" xr:uid="{7EBD054B-792C-400F-87EA-6ACBE3849B41}"/>
    <hyperlink ref="E27" r:id="rId27" xr:uid="{2B5E8DB4-E998-44AC-8182-7CD8431CE65E}"/>
    <hyperlink ref="E28" r:id="rId28" location="search/rating/detail/FI0000019887" xr:uid="{E03BDA0B-5C44-4B06-8AF5-3373281C64C3}"/>
    <hyperlink ref="E30:E31" r:id="rId29" display="Credit Agricole SA" xr:uid="{9AED73FD-91AE-40E1-94D7-A841FEDCFE56}"/>
    <hyperlink ref="E32:E33" r:id="rId30" display="Societe Generale SA" xr:uid="{3CEC336E-CF57-4476-9DEA-348CB4B71375}"/>
    <hyperlink ref="E20:E22" r:id="rId31" location="search/rating/detail/FI0000105954" display="Danske Bank A/S" xr:uid="{161D043F-AD50-435B-B7BD-EF975BE1FF84}"/>
    <hyperlink ref="O45" r:id="rId32" xr:uid="{DD01B950-6690-414B-94F3-D2201D8C6F3C}"/>
    <hyperlink ref="O47" r:id="rId33" xr:uid="{341E3719-0447-4ABD-8100-11A5E805B18B}"/>
    <hyperlink ref="O46" r:id="rId34" xr:uid="{537375A5-99CB-41C9-BB63-F6C951FCE5F4}"/>
    <hyperlink ref="O50" r:id="rId35" xr:uid="{C129F68E-804D-4583-A4C1-937376A026CD}"/>
    <hyperlink ref="O53" r:id="rId36" xr:uid="{FAFE07E5-D327-43EE-94C7-8C5D1BA83290}"/>
    <hyperlink ref="O54" r:id="rId37" xr:uid="{8BADCF15-67B6-4D78-B8AB-2321FA4ACBCF}"/>
    <hyperlink ref="F23:F24" r:id="rId38" location="search/rating/detail/FI0000343212" display="Realkredit Danmark A/S" xr:uid="{7C3DBDC6-012E-4E87-AF9C-A0D6994A096F}"/>
    <hyperlink ref="F29" r:id="rId39" location="search/rating/detail/FI0000020083" xr:uid="{F1EEDF58-CD68-4D0D-A9DE-5278447CF1D2}"/>
    <hyperlink ref="E20:E24" r:id="rId40" display="Danske Bank A/S" xr:uid="{C24A3A6F-8363-474E-B981-38633C8267F5}"/>
    <hyperlink ref="F19" r:id="rId41" xr:uid="{7163B086-8E0C-416F-A4F5-979BFDB2C9E9}"/>
    <hyperlink ref="E19" r:id="rId42" xr:uid="{2FAF0334-0BBD-453C-9F6E-02F459DAD47E}"/>
    <hyperlink ref="F25" r:id="rId43" xr:uid="{4419C1A1-9A47-4E0F-B70A-108DC2257179}"/>
    <hyperlink ref="F27" r:id="rId44" xr:uid="{D69817DE-F251-42A7-A557-F2E628D86803}"/>
    <hyperlink ref="F28" r:id="rId45" xr:uid="{E3627056-9994-4DD5-81BB-48D08E6F570A}"/>
    <hyperlink ref="E28:E29" r:id="rId46" display="BPCE SA" xr:uid="{DF4D502A-10CF-4795-9160-F4B934DA2F9B}"/>
    <hyperlink ref="F20:F22" r:id="rId47" display="Danske Bank A/S" xr:uid="{8149F077-AB58-403E-B684-F4D3BD19A19D}"/>
    <hyperlink ref="F30" r:id="rId48" xr:uid="{F0D90E71-6C5F-475A-AE1E-F6D94876FE4C}"/>
    <hyperlink ref="F31" r:id="rId49" xr:uid="{E24A210C-3A92-4567-803E-3AEC342C745F}"/>
    <hyperlink ref="F32" r:id="rId50" xr:uid="{65DBF1D2-E526-4666-8E6E-CC242AFF7B31}"/>
    <hyperlink ref="F33" r:id="rId51" xr:uid="{8CA4B160-0BA3-47B0-A2E9-D07E59A14725}"/>
    <hyperlink ref="F34:F35" r:id="rId52" display="Commerzbank AG" xr:uid="{40A6DD14-2CB7-4204-8976-C155D74136C5}"/>
    <hyperlink ref="F36:F37" r:id="rId53" display="DekaBank Deutsche Girozentrale" xr:uid="{E851149E-3FF0-494D-BD84-C2F9E37B7A93}"/>
    <hyperlink ref="F41:F42" r:id="rId54" display="ING Bank NV" xr:uid="{B4AF51B1-FC58-442D-82A4-4982DF4ADD9D}"/>
    <hyperlink ref="F43" r:id="rId55" xr:uid="{060B9FBF-F0A1-41FE-8589-5F0EFB75719C}"/>
    <hyperlink ref="F44" r:id="rId56" xr:uid="{EB355CE7-18BA-40DD-B3D4-5BA0AC92285E}"/>
    <hyperlink ref="F49" r:id="rId57" location="search/rating/detail/FI0000563243" xr:uid="{7D42613B-FB87-44E8-9AC4-D5A9DBB54293}"/>
    <hyperlink ref="F47" r:id="rId58" location="search/rating/detail/FI0000556577" xr:uid="{1F4D16B6-09CE-4707-8D0E-238F65F3E8BB}"/>
    <hyperlink ref="F50" r:id="rId59" xr:uid="{F2FDB619-CC1F-4097-8A0F-61D8C7843135}"/>
    <hyperlink ref="F51:F52" r:id="rId60" display="BBVA SA" xr:uid="{37739244-9558-4BA2-A17A-D83CCCAFCB2D}"/>
    <hyperlink ref="F53" r:id="rId61" xr:uid="{1186BA0D-1F5A-4592-B487-7F37786C7044}"/>
    <hyperlink ref="F54" r:id="rId62" xr:uid="{D674328C-D40C-4D8E-8D67-C4C7D818D200}"/>
    <hyperlink ref="F15" r:id="rId63" location="!search/rating/detail/FI0000492106" xr:uid="{813896F3-7466-4147-86F6-C0BB9A8571B5}"/>
    <hyperlink ref="F16" r:id="rId64" location="!search/rating/detail/FI0000499831" xr:uid="{66EE102A-5E53-4453-A33E-32E8FA9022D3}"/>
    <hyperlink ref="F17:F18" r:id="rId65" display="Belfius Bank SA/NV" xr:uid="{A4DCA568-5094-4E5F-90B9-FCB4319E44B1}"/>
    <hyperlink ref="E17:E18" r:id="rId66" display="Belfius Bank SA/NV" xr:uid="{A98E87EC-0730-4BA1-9A06-C1B309B5B799}"/>
    <hyperlink ref="E40" r:id="rId67" xr:uid="{8B3A2648-1D86-4818-B1C4-0FE1708E9937}"/>
    <hyperlink ref="F40" r:id="rId68" xr:uid="{D0F1E398-4221-4F49-B3A3-7750C5ED07FF}"/>
    <hyperlink ref="O35" r:id="rId69" xr:uid="{85F1A917-E946-4344-B234-4D39D03D3FE8}"/>
    <hyperlink ref="O51" r:id="rId70" xr:uid="{5253C98B-B86B-45EB-A90A-C846A73A4F13}"/>
    <hyperlink ref="F38:F39" r:id="rId71" display="DZ Hyp AG" xr:uid="{536D73D8-0293-4FC4-8610-90D5D8586D69}"/>
    <hyperlink ref="O38" r:id="rId72" xr:uid="{145DAA62-1C16-4C21-81E6-C5E08174F1F2}"/>
    <hyperlink ref="O17" r:id="rId73" xr:uid="{0107F588-B0C9-441A-9A26-083106A5D3A4}"/>
    <hyperlink ref="O15" r:id="rId74" xr:uid="{E7F130F4-6B44-463F-BFA7-97B74BA89B0E}"/>
    <hyperlink ref="O16" r:id="rId75" xr:uid="{31809CC7-CFDE-4296-842C-5D805E53FB50}"/>
    <hyperlink ref="O19" r:id="rId76" xr:uid="{B523A348-1639-417F-9055-5905CD3B28B2}"/>
    <hyperlink ref="O23" r:id="rId77" xr:uid="{67646230-F486-47EA-B23B-7DA04E2C16DB}"/>
    <hyperlink ref="O24" r:id="rId78" xr:uid="{6D00486A-A2D1-42D0-89F8-C1992C644CE0}"/>
    <hyperlink ref="O25" r:id="rId79" xr:uid="{08885F03-125D-4CF9-A357-0256896E494D}"/>
    <hyperlink ref="O27" r:id="rId80" xr:uid="{35453CED-128C-438B-908D-47D9A6883AA5}"/>
    <hyperlink ref="O28" r:id="rId81" xr:uid="{F7C1C94A-E18C-4284-B37F-D045AA6E53DD}"/>
    <hyperlink ref="O29" r:id="rId82" xr:uid="{52E6A1D8-86F1-4326-9EF2-B4487025B117}"/>
    <hyperlink ref="O31" r:id="rId83" xr:uid="{0F765AF4-0357-45CC-890A-80BCB34C3777}"/>
    <hyperlink ref="O32" r:id="rId84" xr:uid="{14CBE387-49DA-4F50-B4BB-68C4C88EDDB0}"/>
    <hyperlink ref="O33" r:id="rId85" xr:uid="{23AF60C5-3BAF-4AF9-8EF3-A700DFD48EA0}"/>
    <hyperlink ref="O34" r:id="rId86" xr:uid="{FA9BBB0E-A6CF-4311-BF01-ED580A947E7A}"/>
    <hyperlink ref="O37" r:id="rId87" xr:uid="{F074B96F-BF4C-4F7D-9E2E-BCBED19DACEC}"/>
    <hyperlink ref="O39" r:id="rId88" xr:uid="{01542AC1-B1EE-4C39-A2B2-222C05264DBF}"/>
    <hyperlink ref="O40" r:id="rId89" xr:uid="{E411BFDC-B546-4EE4-A983-9B5A6F4D0A9F}"/>
    <hyperlink ref="O52" r:id="rId90" xr:uid="{B9608EFF-B14F-474B-A4CF-9EB9E793B0E4}"/>
    <hyperlink ref="O20" r:id="rId91" xr:uid="{01924579-682A-4F50-B7F2-C88062F48848}"/>
    <hyperlink ref="O21" r:id="rId92" xr:uid="{0CE35C72-96F1-42C0-86E9-68DD76047D35}"/>
    <hyperlink ref="O22" r:id="rId93" xr:uid="{CA5E0023-6300-4343-817A-CB1B1C062782}"/>
    <hyperlink ref="O49" r:id="rId94" xr:uid="{CEA71AC2-1EFC-43C6-8D68-168706D30892}"/>
    <hyperlink ref="O43" r:id="rId95" xr:uid="{7653A9E6-592C-4A65-92BE-B2C512ED94F4}"/>
    <hyperlink ref="E48" r:id="rId96" xr:uid="{7A1E21A1-54E7-43AF-90A5-2BC96BED4404}"/>
    <hyperlink ref="F48" r:id="rId97" xr:uid="{0E26F9F9-B11A-4731-896F-6A14968E3A6C}"/>
    <hyperlink ref="O48" r:id="rId98" xr:uid="{3A37906E-DFC6-4ECB-BA03-EECE7A96EFF8}"/>
    <hyperlink ref="F45" r:id="rId99" location="search/rating/detail/FI0000555667" xr:uid="{35862E36-0778-4F54-9C69-C40C224E1D57}"/>
    <hyperlink ref="E45" r:id="rId100" location="search/rating/detail/FI0000555666" xr:uid="{18741F85-6698-4BBB-A06A-12B884497F9D}"/>
    <hyperlink ref="F7" r:id="rId101" xr:uid="{1AC6CAEE-308A-4732-A457-1C40EB0D4772}"/>
    <hyperlink ref="O42" r:id="rId102" xr:uid="{F520840A-7D7A-4296-9BD0-5EFDA9FB5089}"/>
    <hyperlink ref="O18" r:id="rId103" xr:uid="{3DF2C466-821B-43E5-865E-ABB037A07C3F}"/>
    <hyperlink ref="O30" r:id="rId104" xr:uid="{FA8BBAC6-1B77-4EEF-9EB5-287CEFA7CD17}"/>
    <hyperlink ref="F26" r:id="rId105" xr:uid="{BDD6CFC5-ED22-4B23-93BB-2AAEB7ED393C}"/>
    <hyperlink ref="E26" r:id="rId106" xr:uid="{31484408-C293-41FF-A958-81BB4CFFB2C8}"/>
    <hyperlink ref="O26" r:id="rId107" xr:uid="{CC76F244-DFA6-4912-86BF-1A1B26E22200}"/>
  </hyperlinks>
  <pageMargins left="0.7" right="0.7" top="0.75" bottom="0.75" header="0.3" footer="0.3"/>
  <headerFooter>
    <oddHeader>&amp;R&amp;"Calibri"&amp;10&amp;K0000FF Internal Document&amp;1#_x000D_</oddHeader>
  </headerFooter>
  <drawing r:id="rId108"/>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DBEFDE680C0124C86E1F0D04696389E" ma:contentTypeVersion="235" ma:contentTypeDescription="Create a new document." ma:contentTypeScope="" ma:versionID="4775176f6b0e66f30136137749aa1ba5">
  <xsd:schema xmlns:xsd="http://www.w3.org/2001/XMLSchema" xmlns:xs="http://www.w3.org/2001/XMLSchema" xmlns:p="http://schemas.microsoft.com/office/2006/metadata/properties" xmlns:ns2="e37ec178-63aa-4ad3-bae1-2afa8ae05098" xmlns:ns3="1442ff76-a8b4-4441-961b-6e627a3c8a29" targetNamespace="http://schemas.microsoft.com/office/2006/metadata/properties" ma:root="true" ma:fieldsID="31dfdbe6d5239ee5bba2a2d09b418bcb" ns2:_="" ns3:_="">
    <xsd:import namespace="e37ec178-63aa-4ad3-bae1-2afa8ae05098"/>
    <xsd:import namespace="1442ff76-a8b4-4441-961b-6e627a3c8a29"/>
    <xsd:element name="properties">
      <xsd:complexType>
        <xsd:sequence>
          <xsd:element name="documentManagement">
            <xsd:complexType>
              <xsd:all>
                <xsd:element ref="ns2:_dlc_DocId" minOccurs="0"/>
                <xsd:element ref="ns2:_dlc_DocIdUrl" minOccurs="0"/>
                <xsd:element ref="ns2:_dlc_DocIdPersistId" minOccurs="0"/>
                <xsd:element ref="ns3:MediaServiceMetadata" minOccurs="0"/>
                <xsd:element ref="ns3:MediaServiceFastMetadata" minOccurs="0"/>
                <xsd:element ref="ns3:MediaServiceAutoKeyPoints" minOccurs="0"/>
                <xsd:element ref="ns3:MediaServiceKeyPoints" minOccurs="0"/>
                <xsd:element ref="ns3:MediaServiceAutoTags" minOccurs="0"/>
                <xsd:element ref="ns3:MediaServiceOCR" minOccurs="0"/>
                <xsd:element ref="ns3:MediaServiceGenerationTime" minOccurs="0"/>
                <xsd:element ref="ns3:MediaServiceEventHashCode" minOccurs="0"/>
                <xsd:element ref="ns3:MediaServiceDateTaken" minOccurs="0"/>
                <xsd:element ref="ns3:MediaLengthInSeconds" minOccurs="0"/>
                <xsd:element ref="ns3:lcf76f155ced4ddcb4097134ff3c332f" minOccurs="0"/>
                <xsd:element ref="ns2:TaxCatchAll" minOccurs="0"/>
                <xsd:element ref="ns3:MediaServiceSearchProperties"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37ec178-63aa-4ad3-bae1-2afa8ae05098"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dexed="true"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3" nillable="true" ma:displayName="Taxonomy Catch All Column" ma:hidden="true" ma:list="{27f083f5-970b-4143-8a90-e3ef5757e2ec}" ma:internalName="TaxCatchAll" ma:showField="CatchAllData" ma:web="e37ec178-63aa-4ad3-bae1-2afa8ae05098">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1442ff76-a8b4-4441-961b-6e627a3c8a29"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element name="MediaServiceAutoKeyPoints" ma:index="13" nillable="true" ma:displayName="MediaServiceAutoKeyPoints" ma:hidden="true" ma:internalName="MediaServiceAutoKeyPoints" ma:readOnly="true">
      <xsd:simpleType>
        <xsd:restriction base="dms:Note"/>
      </xsd:simpleType>
    </xsd:element>
    <xsd:element name="MediaServiceKeyPoints" ma:index="14" nillable="true" ma:displayName="KeyPoints" ma:internalName="MediaServiceKeyPoints" ma:readOnly="true">
      <xsd:simpleType>
        <xsd:restriction base="dms:Note">
          <xsd:maxLength value="255"/>
        </xsd:restriction>
      </xsd:simpleType>
    </xsd:element>
    <xsd:element name="MediaServiceAutoTags" ma:index="15" nillable="true" ma:displayName="Tags" ma:internalName="MediaServiceAutoTags"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MediaServiceDateTaken" ma:index="19" nillable="true" ma:displayName="MediaServiceDateTaken" ma:hidden="true" ma:internalName="MediaServiceDateTaken" ma:readOnly="true">
      <xsd:simpleType>
        <xsd:restriction base="dms:Text"/>
      </xsd:simpleType>
    </xsd:element>
    <xsd:element name="MediaLengthInSeconds" ma:index="20" nillable="true" ma:displayName="MediaLengthInSeconds" ma:hidden="true" ma:internalName="MediaLengthInSeconds" ma:readOnly="true">
      <xsd:simpleType>
        <xsd:restriction base="dms:Unknown"/>
      </xsd:simpleType>
    </xsd:element>
    <xsd:element name="lcf76f155ced4ddcb4097134ff3c332f" ma:index="22" nillable="true" ma:taxonomy="true" ma:internalName="lcf76f155ced4ddcb4097134ff3c332f" ma:taxonomyFieldName="MediaServiceImageTags" ma:displayName="Image Tags" ma:readOnly="false" ma:fieldId="{5cf76f15-5ced-4ddc-b409-7134ff3c332f}" ma:taxonomyMulti="true" ma:sspId="91cf50b7-f9cb-44d3-93c7-9c685eb473a9" ma:termSetId="09814cd3-568e-fe90-9814-8d621ff8fb84" ma:anchorId="fba54fb3-c3e1-fe81-a776-ca4b69148c4d" ma:open="true" ma:isKeyword="false">
      <xsd:complexType>
        <xsd:sequence>
          <xsd:element ref="pc:Terms" minOccurs="0" maxOccurs="1"/>
        </xsd:sequence>
      </xsd:complexType>
    </xsd:element>
    <xsd:element name="MediaServiceSearchProperties" ma:index="24" nillable="true" ma:displayName="MediaServiceSearchProperties" ma:hidden="true" ma:internalName="MediaServiceSearchProperties" ma:readOnly="true">
      <xsd:simpleType>
        <xsd:restriction base="dms:Note"/>
      </xsd:simpleType>
    </xsd:element>
    <xsd:element name="MediaServiceObjectDetectorVersions" ma:index="25" nillable="true" ma:displayName="MediaServiceObjectDetectorVersions" ma:description="" ma:hidden="true" ma:indexed="true" ma:internalName="MediaServiceObjectDetectorVersions"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lcf76f155ced4ddcb4097134ff3c332f xmlns="1442ff76-a8b4-4441-961b-6e627a3c8a29">
      <Terms xmlns="http://schemas.microsoft.com/office/infopath/2007/PartnerControls"/>
    </lcf76f155ced4ddcb4097134ff3c332f>
    <TaxCatchAll xmlns="e37ec178-63aa-4ad3-bae1-2afa8ae05098" xsi:nil="true"/>
    <_dlc_DocId xmlns="e37ec178-63aa-4ad3-bae1-2afa8ae05098">4W5MQPNRQTZ3-296679284-62533</_dlc_DocId>
    <_dlc_DocIdUrl xmlns="e37ec178-63aa-4ad3-bae1-2afa8ae05098">
      <Url>https://scopegroup.sharepoint.com/sites/ScopeData/_layouts/15/DocIdRedir.aspx?ID=4W5MQPNRQTZ3-296679284-62533</Url>
      <Description>4W5MQPNRQTZ3-296679284-62533</Description>
    </_dlc_DocIdUrl>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10002</Type>
    <SequenceNumber>1001</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10004</Type>
    <SequenceNumber>1002</SequenceNumber>
    <Url/>
    <Assembly>Microsoft.Office.DocumentManagement, Version=16.0.0.0, Culture=neutral, PublicKeyToken=71e9bce111e9429c</Assembly>
    <Class>Microsoft.Office.DocumentManagement.Internal.DocIdHandler</Class>
    <Data/>
    <Filter/>
  </Receiver>
  <Receiver>
    <Name>Document ID Generator</Name>
    <Synchronization>Synchronous</Synchronization>
    <Type>10006</Type>
    <SequenceNumber>1003</SequenceNumber>
    <Url/>
    <Assembly>Microsoft.Office.DocumentManagement, Version=16.0.0.0,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750B113A-4C3E-423C-91ED-8DF9887523BA}">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37ec178-63aa-4ad3-bae1-2afa8ae05098"/>
    <ds:schemaRef ds:uri="1442ff76-a8b4-4441-961b-6e627a3c8a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ED0E5E6F-94E0-4AFB-8479-9DE098F82E49}">
  <ds:schemaRefs>
    <ds:schemaRef ds:uri="http://schemas.microsoft.com/office/2006/metadata/properties"/>
    <ds:schemaRef ds:uri="http://schemas.microsoft.com/office/infopath/2007/PartnerControls"/>
    <ds:schemaRef ds:uri="1442ff76-a8b4-4441-961b-6e627a3c8a29"/>
    <ds:schemaRef ds:uri="e37ec178-63aa-4ad3-bae1-2afa8ae05098"/>
  </ds:schemaRefs>
</ds:datastoreItem>
</file>

<file path=customXml/itemProps3.xml><?xml version="1.0" encoding="utf-8"?>
<ds:datastoreItem xmlns:ds="http://schemas.openxmlformats.org/officeDocument/2006/customXml" ds:itemID="{C7CE670C-E192-4FE1-ACEA-88787EBC2068}">
  <ds:schemaRefs>
    <ds:schemaRef ds:uri="http://schemas.microsoft.com/sharepoint/v3/contenttype/forms"/>
  </ds:schemaRefs>
</ds:datastoreItem>
</file>

<file path=customXml/itemProps4.xml><?xml version="1.0" encoding="utf-8"?>
<ds:datastoreItem xmlns:ds="http://schemas.openxmlformats.org/officeDocument/2006/customXml" ds:itemID="{070A13A1-0259-4069-B2CE-D743DDE15BEA}">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2" baseType="variant">
      <vt:variant>
        <vt:lpstr>Worksheets</vt:lpstr>
      </vt:variant>
      <vt:variant>
        <vt:i4>1</vt:i4>
      </vt:variant>
    </vt:vector>
  </HeadingPairs>
  <TitlesOfParts>
    <vt:vector size="1" baseType="lpstr">
      <vt:lpstr>Scope's rated covered bonds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Mathias Pleissner</dc:creator>
  <cp:lastModifiedBy>Keith Mullin</cp:lastModifiedBy>
  <dcterms:created xsi:type="dcterms:W3CDTF">2024-01-17T16:29:21Z</dcterms:created>
  <dcterms:modified xsi:type="dcterms:W3CDTF">2024-10-29T13:38:37Z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51356bcf-722f-489a-9d3a-771e1c16b065_Enabled">
    <vt:lpwstr>true</vt:lpwstr>
  </property>
  <property fmtid="{D5CDD505-2E9C-101B-9397-08002B2CF9AE}" pid="3" name="MSIP_Label_51356bcf-722f-489a-9d3a-771e1c16b065_SetDate">
    <vt:lpwstr>2024-01-17T16:30:21Z</vt:lpwstr>
  </property>
  <property fmtid="{D5CDD505-2E9C-101B-9397-08002B2CF9AE}" pid="4" name="MSIP_Label_51356bcf-722f-489a-9d3a-771e1c16b065_Method">
    <vt:lpwstr>Standard</vt:lpwstr>
  </property>
  <property fmtid="{D5CDD505-2E9C-101B-9397-08002B2CF9AE}" pid="5" name="MSIP_Label_51356bcf-722f-489a-9d3a-771e1c16b065_Name">
    <vt:lpwstr>Internal_SG_Test01</vt:lpwstr>
  </property>
  <property fmtid="{D5CDD505-2E9C-101B-9397-08002B2CF9AE}" pid="6" name="MSIP_Label_51356bcf-722f-489a-9d3a-771e1c16b065_SiteId">
    <vt:lpwstr>211c49c3-c442-4976-9bd4-c0fecdd6dfa9</vt:lpwstr>
  </property>
  <property fmtid="{D5CDD505-2E9C-101B-9397-08002B2CF9AE}" pid="7" name="MSIP_Label_51356bcf-722f-489a-9d3a-771e1c16b065_ActionId">
    <vt:lpwstr>75cf05e4-461e-420b-a5bd-71fa6d8f30e2</vt:lpwstr>
  </property>
  <property fmtid="{D5CDD505-2E9C-101B-9397-08002B2CF9AE}" pid="8" name="MSIP_Label_51356bcf-722f-489a-9d3a-771e1c16b065_ContentBits">
    <vt:lpwstr>1</vt:lpwstr>
  </property>
  <property fmtid="{D5CDD505-2E9C-101B-9397-08002B2CF9AE}" pid="9" name="ContentTypeId">
    <vt:lpwstr>0x0101005DBEFDE680C0124C86E1F0D04696389E</vt:lpwstr>
  </property>
  <property fmtid="{D5CDD505-2E9C-101B-9397-08002B2CF9AE}" pid="10" name="_dlc_DocIdItemGuid">
    <vt:lpwstr>424fab35-310d-4154-b4ad-7908074e4f96</vt:lpwstr>
  </property>
  <property fmtid="{D5CDD505-2E9C-101B-9397-08002B2CF9AE}" pid="11" name="MediaServiceImageTags">
    <vt:lpwstr/>
  </property>
  <property fmtid="{D5CDD505-2E9C-101B-9397-08002B2CF9AE}" pid="12" name="{A44787D4-0540-4523-9961-78E4036D8C6D}">
    <vt:lpwstr>{0FB39204-2E3A-46E5-A22D-1ED0AECC2DF5}</vt:lpwstr>
  </property>
</Properties>
</file>